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195"/>
  </bookViews>
  <sheets>
    <sheet name="资金分配表（公开）" sheetId="3" r:id="rId1"/>
  </sheets>
  <definedNames>
    <definedName name="_xlnm.Print_Area" localSheetId="0">'资金分配表（公开）'!$A$1:$D$25</definedName>
  </definedNames>
  <calcPr calcId="144525"/>
</workbook>
</file>

<file path=xl/sharedStrings.xml><?xml version="1.0" encoding="utf-8"?>
<sst xmlns="http://schemas.openxmlformats.org/spreadsheetml/2006/main" count="33" uniqueCount="32">
  <si>
    <t>附件1</t>
  </si>
  <si>
    <t>资金分配表</t>
  </si>
  <si>
    <t>单位:万元</t>
  </si>
  <si>
    <t>各区</t>
  </si>
  <si>
    <t>优抚对象补助经费</t>
  </si>
  <si>
    <t>合计</t>
  </si>
  <si>
    <t>已下达
（津财社指[2023]135号）</t>
  </si>
  <si>
    <t>本次下达</t>
  </si>
  <si>
    <t>中央文号</t>
  </si>
  <si>
    <t>-</t>
  </si>
  <si>
    <t>财社[2023]125号</t>
  </si>
  <si>
    <t>财社[2024]107号</t>
  </si>
  <si>
    <t>直达资金标识</t>
  </si>
  <si>
    <t>01中央直达资金</t>
  </si>
  <si>
    <t>项目代码</t>
  </si>
  <si>
    <t>12000024P4975N910105W</t>
  </si>
  <si>
    <t>滨海新区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</si>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</sst>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24" fillId="32" borderId="1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25"/>
  <sheetViews>
    <sheetView tabSelected="1" view="pageBreakPreview" zoomScale="85" zoomScaleNormal="100" zoomScaleSheetLayoutView="85" workbookViewId="0">
      <selection activeCell="D23" sqref="D23"/>
    </sheetView>
  </sheetViews>
  <sheetFormatPr defaultColWidth="9" defaultRowHeight="20.1" customHeight="1"/>
  <cols>
    <col min="1" max="2" width="18.675" style="1" customWidth="1"/>
    <col min="3" max="4" width="20.7333333333333" style="1" customWidth="1"/>
    <col min="5" max="5" width="7.625" style="1" customWidth="1"/>
    <col min="6" max="6" width="9" style="1" customWidth="1"/>
    <col min="7" max="16376" width="9" style="1"/>
  </cols>
  <sheetData>
    <row r="1" s="1" customFormat="1" ht="31.5" customHeight="1" spans="1:16378">
      <c r="A1" s="4" t="s">
        <v>0</v>
      </c>
      <c r="B1" s="5"/>
      <c r="C1" s="5"/>
      <c r="XEW1"/>
      <c r="XEX1"/>
    </row>
    <row r="2" s="1" customFormat="1" ht="39" customHeight="1" spans="1:16378">
      <c r="A2" s="6" t="s">
        <v>1</v>
      </c>
      <c r="B2" s="6"/>
      <c r="C2" s="6"/>
      <c r="D2" s="6"/>
      <c r="XEW2"/>
      <c r="XEX2"/>
    </row>
    <row r="3" s="1" customFormat="1" ht="32.25" customHeight="1" spans="1:16378">
      <c r="A3" s="7"/>
      <c r="B3" s="7"/>
      <c r="C3" s="7"/>
      <c r="D3" s="8" t="s">
        <v>2</v>
      </c>
      <c r="XEW3"/>
      <c r="XEX3"/>
    </row>
    <row r="4" s="1" customFormat="1" ht="33" customHeight="1" spans="1:16378">
      <c r="A4" s="9" t="s">
        <v>3</v>
      </c>
      <c r="B4" s="10" t="s">
        <v>4</v>
      </c>
      <c r="C4" s="11"/>
      <c r="D4" s="12"/>
      <c r="XEW4"/>
      <c r="XEX4"/>
    </row>
    <row r="5" s="2" customFormat="1" ht="49" customHeight="1" spans="1:4">
      <c r="A5" s="13"/>
      <c r="B5" s="14" t="s">
        <v>5</v>
      </c>
      <c r="C5" s="14" t="s">
        <v>6</v>
      </c>
      <c r="D5" s="14" t="s">
        <v>7</v>
      </c>
    </row>
    <row r="6" s="2" customFormat="1" ht="33" customHeight="1" spans="1:4">
      <c r="A6" s="15" t="s">
        <v>8</v>
      </c>
      <c r="B6" s="14" t="s">
        <v>9</v>
      </c>
      <c r="C6" s="14" t="s">
        <v>10</v>
      </c>
      <c r="D6" s="14" t="s">
        <v>11</v>
      </c>
    </row>
    <row r="7" s="2" customFormat="1" ht="34" customHeight="1" spans="1:4">
      <c r="A7" s="15" t="s">
        <v>12</v>
      </c>
      <c r="B7" s="14" t="s">
        <v>13</v>
      </c>
      <c r="C7" s="14"/>
      <c r="D7" s="14"/>
    </row>
    <row r="8" s="2" customFormat="1" ht="34" customHeight="1" spans="1:4">
      <c r="A8" s="15" t="s">
        <v>14</v>
      </c>
      <c r="B8" s="14" t="s">
        <v>15</v>
      </c>
      <c r="C8" s="14"/>
      <c r="D8" s="14"/>
    </row>
    <row r="9" s="3" customFormat="1" ht="30" customHeight="1" spans="1:4">
      <c r="A9" s="16" t="s">
        <v>5</v>
      </c>
      <c r="B9" s="17">
        <f>SUM(B10:B25)</f>
        <v>38569</v>
      </c>
      <c r="C9" s="17">
        <f>SUM(C10:C25)</f>
        <v>35423</v>
      </c>
      <c r="D9" s="17">
        <f>SUM(D10:D25)</f>
        <v>3146</v>
      </c>
    </row>
    <row r="10" s="1" customFormat="1" ht="30" customHeight="1" spans="1:16378">
      <c r="A10" s="14" t="s">
        <v>16</v>
      </c>
      <c r="B10" s="18">
        <f>C10+D10</f>
        <v>2147</v>
      </c>
      <c r="C10" s="18">
        <v>1971.9</v>
      </c>
      <c r="D10" s="18">
        <v>175.1</v>
      </c>
      <c r="XEW10"/>
      <c r="XEX10"/>
    </row>
    <row r="11" s="1" customFormat="1" ht="30" customHeight="1" spans="1:16378">
      <c r="A11" s="14" t="s">
        <v>17</v>
      </c>
      <c r="B11" s="18">
        <f t="shared" ref="B11:B25" si="0">C11+D11</f>
        <v>766.2</v>
      </c>
      <c r="C11" s="18">
        <v>703.7</v>
      </c>
      <c r="D11" s="18">
        <v>62.5</v>
      </c>
      <c r="XEW11"/>
      <c r="XEX11"/>
    </row>
    <row r="12" s="1" customFormat="1" ht="30" customHeight="1" spans="1:16378">
      <c r="A12" s="14" t="s">
        <v>18</v>
      </c>
      <c r="B12" s="18">
        <f t="shared" si="0"/>
        <v>1428.7</v>
      </c>
      <c r="C12" s="18">
        <v>1312.2</v>
      </c>
      <c r="D12" s="18">
        <v>116.5</v>
      </c>
      <c r="XEW12"/>
      <c r="XEX12"/>
    </row>
    <row r="13" s="1" customFormat="1" ht="30" customHeight="1" spans="1:16378">
      <c r="A13" s="14" t="s">
        <v>19</v>
      </c>
      <c r="B13" s="18">
        <f t="shared" si="0"/>
        <v>1015.8</v>
      </c>
      <c r="C13" s="18">
        <v>932.9</v>
      </c>
      <c r="D13" s="18">
        <v>82.9</v>
      </c>
      <c r="XEW13"/>
      <c r="XEX13"/>
    </row>
    <row r="14" s="1" customFormat="1" ht="30" customHeight="1" spans="1:16378">
      <c r="A14" s="14" t="s">
        <v>20</v>
      </c>
      <c r="B14" s="18">
        <f t="shared" si="0"/>
        <v>1070.4</v>
      </c>
      <c r="C14" s="18">
        <v>983.1</v>
      </c>
      <c r="D14" s="18">
        <v>87.3</v>
      </c>
      <c r="XEW14"/>
      <c r="XEX14"/>
    </row>
    <row r="15" s="1" customFormat="1" ht="30" customHeight="1" spans="1:16378">
      <c r="A15" s="14" t="s">
        <v>21</v>
      </c>
      <c r="B15" s="18">
        <f t="shared" si="0"/>
        <v>847.8</v>
      </c>
      <c r="C15" s="18">
        <v>778.6</v>
      </c>
      <c r="D15" s="18">
        <v>69.2</v>
      </c>
      <c r="XEW15"/>
      <c r="XEX15"/>
    </row>
    <row r="16" s="1" customFormat="1" ht="30" customHeight="1" spans="1:16378">
      <c r="A16" s="14" t="s">
        <v>22</v>
      </c>
      <c r="B16" s="18">
        <f t="shared" si="0"/>
        <v>490.4</v>
      </c>
      <c r="C16" s="18">
        <v>450.4</v>
      </c>
      <c r="D16" s="18">
        <v>40</v>
      </c>
      <c r="XEW16"/>
      <c r="XEX16"/>
    </row>
    <row r="17" s="1" customFormat="1" ht="30" customHeight="1" spans="1:16378">
      <c r="A17" s="14" t="s">
        <v>23</v>
      </c>
      <c r="B17" s="18">
        <f t="shared" si="0"/>
        <v>1185.1</v>
      </c>
      <c r="C17" s="18">
        <v>1088.4</v>
      </c>
      <c r="D17" s="18">
        <v>96.7</v>
      </c>
      <c r="XEW17"/>
      <c r="XEX17"/>
    </row>
    <row r="18" s="1" customFormat="1" ht="30" customHeight="1" spans="1:16378">
      <c r="A18" s="14" t="s">
        <v>24</v>
      </c>
      <c r="B18" s="18">
        <f t="shared" si="0"/>
        <v>1387.5</v>
      </c>
      <c r="C18" s="18">
        <v>1274.3</v>
      </c>
      <c r="D18" s="18">
        <v>113.2</v>
      </c>
      <c r="XEW18"/>
      <c r="XEX18"/>
    </row>
    <row r="19" s="1" customFormat="1" ht="30" customHeight="1" spans="1:16378">
      <c r="A19" s="14" t="s">
        <v>25</v>
      </c>
      <c r="B19" s="18">
        <f t="shared" si="0"/>
        <v>1305.5</v>
      </c>
      <c r="C19" s="18">
        <v>1199</v>
      </c>
      <c r="D19" s="18">
        <v>106.5</v>
      </c>
      <c r="XEW19"/>
      <c r="XEX19"/>
    </row>
    <row r="20" s="1" customFormat="1" ht="30" customHeight="1" spans="1:16378">
      <c r="A20" s="14" t="s">
        <v>26</v>
      </c>
      <c r="B20" s="18">
        <f t="shared" si="0"/>
        <v>1587.4</v>
      </c>
      <c r="C20" s="18">
        <v>1457.9</v>
      </c>
      <c r="D20" s="18">
        <v>129.5</v>
      </c>
      <c r="XEW20"/>
      <c r="XEX20"/>
    </row>
    <row r="21" s="1" customFormat="1" ht="30" customHeight="1" spans="1:16378">
      <c r="A21" s="14" t="s">
        <v>27</v>
      </c>
      <c r="B21" s="18">
        <f t="shared" si="0"/>
        <v>6199.8</v>
      </c>
      <c r="C21" s="18">
        <v>5694.1</v>
      </c>
      <c r="D21" s="18">
        <v>505.7</v>
      </c>
      <c r="XEW21"/>
      <c r="XEX21"/>
    </row>
    <row r="22" s="1" customFormat="1" ht="30" customHeight="1" spans="1:16378">
      <c r="A22" s="14" t="s">
        <v>28</v>
      </c>
      <c r="B22" s="18">
        <f t="shared" si="0"/>
        <v>5072.2</v>
      </c>
      <c r="C22" s="18">
        <v>4658.5</v>
      </c>
      <c r="D22" s="18">
        <v>413.7</v>
      </c>
      <c r="XEW22"/>
      <c r="XEX22"/>
    </row>
    <row r="23" s="1" customFormat="1" ht="30" customHeight="1" spans="1:16378">
      <c r="A23" s="14" t="s">
        <v>29</v>
      </c>
      <c r="B23" s="18">
        <f t="shared" si="0"/>
        <v>3055.4</v>
      </c>
      <c r="C23" s="18">
        <v>2806.2</v>
      </c>
      <c r="D23" s="18">
        <v>249.2</v>
      </c>
      <c r="XEW23"/>
      <c r="XEX23"/>
    </row>
    <row r="24" s="1" customFormat="1" ht="30" customHeight="1" spans="1:16378">
      <c r="A24" s="14" t="s">
        <v>30</v>
      </c>
      <c r="B24" s="18">
        <f t="shared" si="0"/>
        <v>4388</v>
      </c>
      <c r="C24" s="18">
        <v>4030.1</v>
      </c>
      <c r="D24" s="18">
        <v>357.9</v>
      </c>
      <c r="XEW24"/>
      <c r="XEX24"/>
    </row>
    <row r="25" s="1" customFormat="1" ht="30" customHeight="1" spans="1:16378">
      <c r="A25" s="14" t="s">
        <v>31</v>
      </c>
      <c r="B25" s="18">
        <f t="shared" si="0"/>
        <v>6621.8</v>
      </c>
      <c r="C25" s="18">
        <v>6081.7</v>
      </c>
      <c r="D25" s="18">
        <v>540.1</v>
      </c>
      <c r="XEW25"/>
      <c r="XEX25"/>
    </row>
  </sheetData>
  <mergeCells count="5">
    <mergeCell ref="A2:D2"/>
    <mergeCell ref="B4:D4"/>
    <mergeCell ref="B7:D7"/>
    <mergeCell ref="B8:D8"/>
    <mergeCell ref="A4:A5"/>
  </mergeCells>
  <printOptions horizontalCentered="1"/>
  <pageMargins left="0.314583333333333" right="0.314583333333333" top="0.393055555555556" bottom="0.550694444444444" header="0.314583333333333" footer="0.314583333333333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资金分配表（公开）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冯硕</dc:creator>
  <cp:lastModifiedBy>冯硕</cp:lastModifiedBy>
  <dcterms:created xsi:type="dcterms:W3CDTF">2023-11-18T10:58:00Z</dcterms:created>
  <dcterms:modified xsi:type="dcterms:W3CDTF">2024-10-10T10:49:43Z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