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45" yWindow="65416" windowWidth="16680" windowHeight="12795" tabRatio="992" firstSheet="1" activeTab="1"/>
  </bookViews>
  <sheets>
    <sheet name="IeHjYl" sheetId="1" state="hidden" r:id="rId1"/>
    <sheet name="农委" sheetId="2" r:id="rId2"/>
  </sheets>
  <definedNames>
    <definedName name="_xlnm.Print_Area" localSheetId="1">'农委'!$A$1:$K$25</definedName>
  </definedNames>
  <calcPr fullCalcOnLoad="1"/>
</workbook>
</file>

<file path=xl/sharedStrings.xml><?xml version="1.0" encoding="utf-8"?>
<sst xmlns="http://schemas.openxmlformats.org/spreadsheetml/2006/main" count="88" uniqueCount="80">
  <si>
    <t xml:space="preserve">项目支出绩效自评表 </t>
  </si>
  <si>
    <t>（2019年度）</t>
  </si>
  <si>
    <t>项目名称</t>
  </si>
  <si>
    <t>中央财政渔业增殖放流项目</t>
  </si>
  <si>
    <t>市级主管部门</t>
  </si>
  <si>
    <t>天津市农业农村委员会</t>
  </si>
  <si>
    <t>项目实施单位</t>
  </si>
  <si>
    <t>年初预算数</t>
  </si>
  <si>
    <t>全年预算数（A）</t>
  </si>
  <si>
    <t>全年执行数（B）</t>
  </si>
  <si>
    <t>分值</t>
  </si>
  <si>
    <t>得分</t>
  </si>
  <si>
    <t>执行率（B/A)</t>
  </si>
  <si>
    <t>年度资金总额</t>
  </si>
  <si>
    <t>制定增殖放流实施方案</t>
  </si>
  <si>
    <t>2019年2月底前</t>
  </si>
  <si>
    <t>组织专家对方案进行论证及公开招标</t>
  </si>
  <si>
    <t>2019年4月底前</t>
  </si>
  <si>
    <t>鱼、虾、贝等苗种投放</t>
  </si>
  <si>
    <t>2019年11月底前</t>
  </si>
  <si>
    <t>881万元</t>
  </si>
  <si>
    <t>25万元</t>
  </si>
  <si>
    <t>偏差原因分析及改进  措施</t>
  </si>
  <si>
    <r>
      <t xml:space="preserve">项目资金
</t>
    </r>
    <r>
      <rPr>
        <sz val="12"/>
        <color indexed="8"/>
        <rFont val="宋体"/>
        <family val="0"/>
      </rPr>
      <t>（万元）</t>
    </r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</si>
  <si>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</si>
  <si>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</si>
  <si>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</si>
  <si>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</si>
  <si>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</si>
  <si>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</si>
  <si>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</si>
  <si>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进行海洋和内陆水域渔业资源增殖放流，计划增殖放流总数在5亿单位以上，水域生态环境得到改善，渔业种群资源加快恢复。</t>
  </si>
  <si>
    <t>项目各项工作已顺利完成，放流各类苗种69275.73万尾（粒），珍稀濒危放流苗种标记比例达到24.2%；渔业增殖放流投入产出比超过1:6；重要经济物种放流回捕产量对照增长率为16%。通过项目实施，进一步加快了我市渔业种群资源的恢复，改善了渔业水域生态环境，生物多样性相应也得到保护，对促进我市渔业增效、渔民增收都起到了积极的作用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</si>
  <si>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</si>
  <si>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</si>
  <si>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</si>
  <si>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</si>
  <si>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</si>
  <si>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</si>
  <si>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分值</t>
  </si>
  <si>
    <t>得分</t>
  </si>
  <si>
    <t>偏差原因分析及改进措施</t>
  </si>
  <si>
    <t>产出指标
(50分)</t>
  </si>
  <si>
    <t>数量指标</t>
  </si>
  <si>
    <t>举办市级增殖放流活动次数</t>
  </si>
  <si>
    <t>≥1次</t>
  </si>
  <si>
    <t>15次</t>
  </si>
  <si>
    <t>该项指标值为中央统一下达，为进一步做好增殖放流工作，营造全市保护渔业资源的良好氛围，在不增加资金预算的前提下，我们结合实际组织了15次市级活动，扩大了渔业增殖放流活动参与范围，得到了参与群众的一致认可。</t>
  </si>
  <si>
    <t>珍稀濒危放流苗种进行标记比例</t>
  </si>
  <si>
    <t>≥10%</t>
  </si>
  <si>
    <t>该项指标值为中央统一下达，为确保完成该项指标任务，在项目具体实施过程中，我们综合考虑了标记成本、苗种成活率等因素，每次放流松江鲈鱼时标记比例均适当高于10%，因此经统计累计标记比例达到了24.2%。</t>
  </si>
  <si>
    <t>渔业增殖放流规模</t>
  </si>
  <si>
    <t>≥50000万尾（粒）</t>
  </si>
  <si>
    <t>69275.73万尾（粒）</t>
  </si>
  <si>
    <t>质量指标</t>
  </si>
  <si>
    <t>经济物种经检验检疫的批次比例</t>
  </si>
  <si>
    <t>≥90%</t>
  </si>
  <si>
    <t>时效指标</t>
  </si>
  <si>
    <t>按计划完成</t>
  </si>
  <si>
    <t>成本指标</t>
  </si>
  <si>
    <t>专业材料费（苗种采购费）</t>
  </si>
  <si>
    <r>
      <t>8</t>
    </r>
    <r>
      <rPr>
        <sz val="12"/>
        <color indexed="8"/>
        <rFont val="宋体"/>
        <family val="0"/>
      </rPr>
      <t>05.02万元</t>
    </r>
  </si>
  <si>
    <t>未执行资金为苗种采购招标结余，受新冠肺炎疫情影响，利用招标结余资金继续采购苗种工作延迟，目前正在履行招标程序。</t>
  </si>
  <si>
    <t>委托业务费（项目验收服务费）</t>
  </si>
  <si>
    <r>
      <t>2</t>
    </r>
    <r>
      <rPr>
        <sz val="12"/>
        <color indexed="8"/>
        <rFont val="宋体"/>
        <family val="0"/>
      </rPr>
      <t>5万元</t>
    </r>
  </si>
  <si>
    <t>效益指标
(30分)</t>
  </si>
  <si>
    <t>经济效益指标</t>
  </si>
  <si>
    <t>渔业增殖放流投入产出比</t>
  </si>
  <si>
    <t>超过1：6</t>
  </si>
  <si>
    <r>
      <t>达到1</t>
    </r>
    <r>
      <rPr>
        <sz val="12"/>
        <color indexed="8"/>
        <rFont val="宋体"/>
        <family val="0"/>
      </rPr>
      <t>:6.02</t>
    </r>
  </si>
  <si>
    <t>生态效益指标</t>
  </si>
  <si>
    <t>重要经济物种放流回捕产量对照增长率</t>
  </si>
  <si>
    <t>≥2%</t>
  </si>
  <si>
    <t>该项指标值为中央统一下达，我市已连续多年开展增殖放流效果评估工作，依据2019年效果评估报告数据测算，实际增长率确为16%。</t>
  </si>
  <si>
    <r>
      <t>满意度指标
（10分</t>
    </r>
    <r>
      <rPr>
        <sz val="12"/>
        <rFont val="宋体"/>
        <family val="0"/>
      </rPr>
      <t>）</t>
    </r>
  </si>
  <si>
    <t>服务对象
满意度指标</t>
  </si>
  <si>
    <t>捕捞渔民抽样调查满意度</t>
  </si>
  <si>
    <t>≥80%</t>
  </si>
  <si>
    <t>总分</t>
  </si>
  <si>
    <r>
      <t>截至今年5月底，执行率</t>
    </r>
    <r>
      <rPr>
        <sz val="12"/>
        <color indexed="8"/>
        <rFont val="宋体"/>
        <family val="0"/>
      </rPr>
      <t>仍为92%，未执行资金</t>
    </r>
    <r>
      <rPr>
        <sz val="12"/>
        <color indexed="8"/>
        <rFont val="宋体"/>
        <family val="0"/>
      </rPr>
      <t>76万元</t>
    </r>
    <r>
      <rPr>
        <sz val="12"/>
        <color indexed="8"/>
        <rFont val="宋体"/>
        <family val="0"/>
      </rPr>
      <t>为苗种采购招标结余。受新冠肺炎疫情影响，利用招标结余资金继续采购苗种工作延迟，目前正在履行招标程序。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</si>
</sst>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.0_ ;_ * \-#,##0.0_ ;_ * &quot;-&quot;??_ ;_ @_ "/>
    <numFmt numFmtId="178" formatCode="_ * #,##0_ ;_ * \-#,##0_ ;_ * &quot;-&quot;??_ ;_ @_ "/>
    <numFmt numFmtId="179" formatCode="0.0_ "/>
    <numFmt numFmtId="180" formatCode="0.00000"/>
    <numFmt numFmtId="181" formatCode="0.0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1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44" fillId="0" borderId="11" xfId="33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9" fontId="44" fillId="0" borderId="1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176" fontId="44" fillId="0" borderId="11" xfId="33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3" fillId="0" borderId="11" xfId="40" applyFont="1" applyBorder="1" applyAlignment="1">
      <alignment horizontal="center" vertical="center" wrapText="1"/>
      <protection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4" fillId="0" borderId="13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44" fillId="0" borderId="14" xfId="0" applyNumberFormat="1" applyFont="1" applyBorder="1" applyAlignment="1">
      <alignment horizontal="left" vertical="center" wrapText="1"/>
    </xf>
    <xf numFmtId="0" fontId="44" fillId="0" borderId="13" xfId="0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textRotation="255"/>
    </xf>
    <xf numFmtId="1" fontId="44" fillId="0" borderId="10" xfId="0" applyNumberFormat="1" applyFont="1" applyBorder="1" applyAlignment="1">
      <alignment horizontal="right" vertical="center"/>
    </xf>
    <xf numFmtId="1" fontId="44" fillId="0" borderId="13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44" fillId="0" borderId="10" xfId="0" applyNumberFormat="1" applyFont="1" applyBorder="1" applyAlignment="1">
      <alignment horizontal="right" vertical="center" wrapText="1"/>
    </xf>
    <xf numFmtId="1" fontId="44" fillId="0" borderId="13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Normal="115" zoomScaleSheetLayoutView="100" workbookViewId="0" topLeftCell="A13">
      <selection activeCell="F14" sqref="F14:G14"/>
    </sheetView>
  </sheetViews>
  <sheetFormatPr defaultColWidth="9.140625" defaultRowHeight="15"/>
  <cols>
    <col min="1" max="1" width="5.421875" style="0" customWidth="1"/>
    <col min="2" max="2" width="12.140625" style="0" customWidth="1"/>
    <col min="3" max="3" width="20.421875" style="0" customWidth="1"/>
    <col min="4" max="5" width="19.421875" style="0" customWidth="1"/>
    <col min="6" max="7" width="9.7109375" style="0" customWidth="1"/>
    <col min="8" max="9" width="6.140625" style="0" customWidth="1"/>
    <col min="10" max="10" width="8.57421875" style="0" customWidth="1"/>
    <col min="11" max="11" width="21.421875" style="0" customWidth="1"/>
  </cols>
  <sheetData>
    <row r="1" spans="1:11" ht="39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9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8.75" customHeight="1">
      <c r="A3" s="68" t="s">
        <v>2</v>
      </c>
      <c r="B3" s="68"/>
      <c r="C3" s="48" t="s">
        <v>3</v>
      </c>
      <c r="D3" s="48"/>
      <c r="E3" s="48"/>
      <c r="F3" s="48"/>
      <c r="G3" s="48"/>
      <c r="H3" s="48"/>
      <c r="I3" s="48"/>
      <c r="J3" s="48"/>
      <c r="K3" s="49"/>
    </row>
    <row r="4" spans="1:11" ht="18.75" customHeight="1">
      <c r="A4" s="68" t="s">
        <v>4</v>
      </c>
      <c r="B4" s="68"/>
      <c r="C4" s="68" t="s">
        <v>5</v>
      </c>
      <c r="D4" s="68"/>
      <c r="E4" s="15" t="s">
        <v>6</v>
      </c>
      <c r="F4" s="47" t="s">
        <v>5</v>
      </c>
      <c r="G4" s="48"/>
      <c r="H4" s="48"/>
      <c r="I4" s="48"/>
      <c r="J4" s="48"/>
      <c r="K4" s="49"/>
    </row>
    <row r="5" spans="1:11" ht="34.5" customHeight="1">
      <c r="A5" s="46" t="s">
        <v>23</v>
      </c>
      <c r="B5" s="46"/>
      <c r="C5" s="1"/>
      <c r="D5" s="18" t="s">
        <v>7</v>
      </c>
      <c r="E5" s="18" t="s">
        <v>8</v>
      </c>
      <c r="F5" s="28" t="s">
        <v>9</v>
      </c>
      <c r="G5" s="29"/>
      <c r="H5" s="18" t="s">
        <v>10</v>
      </c>
      <c r="I5" s="18" t="s">
        <v>11</v>
      </c>
      <c r="J5" s="18" t="s">
        <v>12</v>
      </c>
      <c r="K5" s="17" t="s">
        <v>22</v>
      </c>
    </row>
    <row r="6" spans="1:13" ht="32.25" customHeight="1">
      <c r="A6" s="46"/>
      <c r="B6" s="46"/>
      <c r="C6" s="14" t="s">
        <v>13</v>
      </c>
      <c r="D6" s="2">
        <f>SUM(D7:D8)</f>
        <v>906</v>
      </c>
      <c r="E6" s="2">
        <f>SUM(E7:E8)</f>
        <v>906</v>
      </c>
      <c r="F6" s="55">
        <f>SUM(F7:F8)</f>
        <v>830.02</v>
      </c>
      <c r="G6" s="56"/>
      <c r="H6" s="15">
        <v>10</v>
      </c>
      <c r="I6" s="15">
        <v>9.2</v>
      </c>
      <c r="J6" s="20">
        <f>SUM(F6/E6)</f>
        <v>0.9161368653421633</v>
      </c>
      <c r="K6" s="57" t="s">
        <v>79</v>
      </c>
      <c r="L6" s="60"/>
      <c r="M6" s="61"/>
    </row>
    <row r="7" spans="1:11" ht="32.25" customHeight="1">
      <c r="A7" s="46"/>
      <c r="B7" s="46"/>
      <c r="C7" s="3" t="s">
        <v>24</v>
      </c>
      <c r="D7" s="2">
        <v>906</v>
      </c>
      <c r="E7" s="2">
        <v>906</v>
      </c>
      <c r="F7" s="62">
        <v>830.02</v>
      </c>
      <c r="G7" s="63"/>
      <c r="H7" s="15" t="s">
        <v>25</v>
      </c>
      <c r="I7" s="15" t="s">
        <v>25</v>
      </c>
      <c r="J7" s="11">
        <f>SUM(F7/E7)</f>
        <v>0.9161368653421633</v>
      </c>
      <c r="K7" s="58"/>
    </row>
    <row r="8" spans="1:11" ht="32.25" customHeight="1">
      <c r="A8" s="46"/>
      <c r="B8" s="46"/>
      <c r="C8" s="3" t="s">
        <v>26</v>
      </c>
      <c r="D8" s="2"/>
      <c r="E8" s="2"/>
      <c r="F8" s="64"/>
      <c r="G8" s="65"/>
      <c r="H8" s="15" t="s">
        <v>25</v>
      </c>
      <c r="I8" s="15" t="s">
        <v>25</v>
      </c>
      <c r="J8" s="15"/>
      <c r="K8" s="58"/>
    </row>
    <row r="9" spans="1:11" ht="32.25" customHeight="1">
      <c r="A9" s="46"/>
      <c r="B9" s="46"/>
      <c r="C9" s="14" t="s">
        <v>27</v>
      </c>
      <c r="D9" s="2"/>
      <c r="E9" s="2"/>
      <c r="F9" s="28"/>
      <c r="G9" s="29"/>
      <c r="H9" s="15" t="s">
        <v>25</v>
      </c>
      <c r="I9" s="15" t="s">
        <v>25</v>
      </c>
      <c r="J9" s="15"/>
      <c r="K9" s="59"/>
    </row>
    <row r="10" spans="1:11" ht="18.75" customHeight="1">
      <c r="A10" s="46" t="s">
        <v>28</v>
      </c>
      <c r="B10" s="46"/>
      <c r="C10" s="46" t="s">
        <v>29</v>
      </c>
      <c r="D10" s="46"/>
      <c r="E10" s="46"/>
      <c r="F10" s="47" t="s">
        <v>30</v>
      </c>
      <c r="G10" s="48"/>
      <c r="H10" s="48"/>
      <c r="I10" s="48"/>
      <c r="J10" s="48"/>
      <c r="K10" s="49"/>
    </row>
    <row r="11" spans="1:11" ht="101.25" customHeight="1">
      <c r="A11" s="46"/>
      <c r="B11" s="46"/>
      <c r="C11" s="50" t="s">
        <v>31</v>
      </c>
      <c r="D11" s="50"/>
      <c r="E11" s="50"/>
      <c r="F11" s="51" t="s">
        <v>32</v>
      </c>
      <c r="G11" s="52"/>
      <c r="H11" s="52"/>
      <c r="I11" s="52"/>
      <c r="J11" s="52"/>
      <c r="K11" s="53"/>
    </row>
    <row r="12" spans="1:11" ht="24" customHeight="1">
      <c r="A12" s="54" t="s">
        <v>33</v>
      </c>
      <c r="B12" s="16" t="s">
        <v>34</v>
      </c>
      <c r="C12" s="18" t="s">
        <v>35</v>
      </c>
      <c r="D12" s="15" t="s">
        <v>36</v>
      </c>
      <c r="E12" s="18" t="s">
        <v>37</v>
      </c>
      <c r="F12" s="28" t="s">
        <v>38</v>
      </c>
      <c r="G12" s="29"/>
      <c r="H12" s="18" t="s">
        <v>39</v>
      </c>
      <c r="I12" s="18" t="s">
        <v>40</v>
      </c>
      <c r="J12" s="28" t="s">
        <v>41</v>
      </c>
      <c r="K12" s="29"/>
    </row>
    <row r="13" spans="1:11" ht="127.5" customHeight="1">
      <c r="A13" s="54"/>
      <c r="B13" s="24" t="s">
        <v>42</v>
      </c>
      <c r="C13" s="33" t="s">
        <v>43</v>
      </c>
      <c r="D13" s="12" t="s">
        <v>44</v>
      </c>
      <c r="E13" s="18" t="s">
        <v>45</v>
      </c>
      <c r="F13" s="28" t="s">
        <v>46</v>
      </c>
      <c r="G13" s="29"/>
      <c r="H13" s="18">
        <v>7</v>
      </c>
      <c r="I13" s="18">
        <v>7</v>
      </c>
      <c r="J13" s="40" t="s">
        <v>47</v>
      </c>
      <c r="K13" s="41"/>
    </row>
    <row r="14" spans="1:12" ht="118.5" customHeight="1">
      <c r="A14" s="54"/>
      <c r="B14" s="25"/>
      <c r="C14" s="33"/>
      <c r="D14" s="12" t="s">
        <v>48</v>
      </c>
      <c r="E14" s="13" t="s">
        <v>49</v>
      </c>
      <c r="F14" s="42">
        <v>0.242</v>
      </c>
      <c r="G14" s="43"/>
      <c r="H14" s="18">
        <v>8</v>
      </c>
      <c r="I14" s="18">
        <v>8</v>
      </c>
      <c r="J14" s="40" t="s">
        <v>50</v>
      </c>
      <c r="K14" s="41"/>
      <c r="L14" s="7"/>
    </row>
    <row r="15" spans="1:12" ht="27.75" customHeight="1">
      <c r="A15" s="54"/>
      <c r="B15" s="25"/>
      <c r="C15" s="33"/>
      <c r="D15" s="12" t="s">
        <v>51</v>
      </c>
      <c r="E15" s="18" t="s">
        <v>52</v>
      </c>
      <c r="F15" s="44" t="s">
        <v>53</v>
      </c>
      <c r="G15" s="45"/>
      <c r="H15" s="18">
        <v>10</v>
      </c>
      <c r="I15" s="18">
        <v>10</v>
      </c>
      <c r="J15" s="28"/>
      <c r="K15" s="29"/>
      <c r="L15" s="8"/>
    </row>
    <row r="16" spans="1:12" ht="34.5" customHeight="1">
      <c r="A16" s="54"/>
      <c r="B16" s="25"/>
      <c r="C16" s="6" t="s">
        <v>54</v>
      </c>
      <c r="D16" s="12" t="s">
        <v>55</v>
      </c>
      <c r="E16" s="18" t="s">
        <v>56</v>
      </c>
      <c r="F16" s="30">
        <v>1</v>
      </c>
      <c r="G16" s="29"/>
      <c r="H16" s="18">
        <v>5</v>
      </c>
      <c r="I16" s="18">
        <v>5</v>
      </c>
      <c r="J16" s="28"/>
      <c r="K16" s="29"/>
      <c r="L16" s="8"/>
    </row>
    <row r="17" spans="1:11" ht="34.5" customHeight="1">
      <c r="A17" s="54"/>
      <c r="B17" s="25"/>
      <c r="C17" s="33" t="s">
        <v>57</v>
      </c>
      <c r="D17" s="12" t="s">
        <v>14</v>
      </c>
      <c r="E17" s="9" t="s">
        <v>15</v>
      </c>
      <c r="F17" s="28" t="s">
        <v>58</v>
      </c>
      <c r="G17" s="29"/>
      <c r="H17" s="18">
        <v>5</v>
      </c>
      <c r="I17" s="18">
        <v>5</v>
      </c>
      <c r="J17" s="28"/>
      <c r="K17" s="29"/>
    </row>
    <row r="18" spans="1:11" ht="36.75" customHeight="1">
      <c r="A18" s="54"/>
      <c r="B18" s="25"/>
      <c r="C18" s="33"/>
      <c r="D18" s="12" t="s">
        <v>16</v>
      </c>
      <c r="E18" s="18" t="s">
        <v>17</v>
      </c>
      <c r="F18" s="28" t="s">
        <v>58</v>
      </c>
      <c r="G18" s="29"/>
      <c r="H18" s="18">
        <v>5</v>
      </c>
      <c r="I18" s="18">
        <v>5</v>
      </c>
      <c r="J18" s="28"/>
      <c r="K18" s="29"/>
    </row>
    <row r="19" spans="1:11" ht="35.25" customHeight="1">
      <c r="A19" s="54"/>
      <c r="B19" s="25"/>
      <c r="C19" s="33"/>
      <c r="D19" s="12" t="s">
        <v>18</v>
      </c>
      <c r="E19" s="18" t="s">
        <v>19</v>
      </c>
      <c r="F19" s="28" t="s">
        <v>58</v>
      </c>
      <c r="G19" s="29"/>
      <c r="H19" s="18">
        <v>5</v>
      </c>
      <c r="I19" s="18">
        <v>5</v>
      </c>
      <c r="J19" s="28"/>
      <c r="K19" s="29"/>
    </row>
    <row r="20" spans="1:11" ht="39.75" customHeight="1">
      <c r="A20" s="54"/>
      <c r="B20" s="25"/>
      <c r="C20" s="33" t="s">
        <v>59</v>
      </c>
      <c r="D20" s="12" t="s">
        <v>60</v>
      </c>
      <c r="E20" s="18" t="s">
        <v>20</v>
      </c>
      <c r="F20" s="28" t="s">
        <v>61</v>
      </c>
      <c r="G20" s="29"/>
      <c r="H20" s="34">
        <v>5</v>
      </c>
      <c r="I20" s="34">
        <v>4.5</v>
      </c>
      <c r="J20" s="36" t="s">
        <v>62</v>
      </c>
      <c r="K20" s="37"/>
    </row>
    <row r="21" spans="1:11" ht="39.75" customHeight="1">
      <c r="A21" s="54"/>
      <c r="B21" s="25"/>
      <c r="C21" s="33"/>
      <c r="D21" s="12" t="s">
        <v>63</v>
      </c>
      <c r="E21" s="18" t="s">
        <v>21</v>
      </c>
      <c r="F21" s="28" t="s">
        <v>64</v>
      </c>
      <c r="G21" s="29"/>
      <c r="H21" s="35"/>
      <c r="I21" s="35"/>
      <c r="J21" s="38"/>
      <c r="K21" s="39"/>
    </row>
    <row r="22" spans="1:11" ht="33" customHeight="1">
      <c r="A22" s="54"/>
      <c r="B22" s="24" t="s">
        <v>65</v>
      </c>
      <c r="C22" s="6" t="s">
        <v>66</v>
      </c>
      <c r="D22" s="12" t="s">
        <v>67</v>
      </c>
      <c r="E22" s="18" t="s">
        <v>68</v>
      </c>
      <c r="F22" s="26" t="s">
        <v>69</v>
      </c>
      <c r="G22" s="27"/>
      <c r="H22" s="18">
        <v>15</v>
      </c>
      <c r="I22" s="18">
        <v>15</v>
      </c>
      <c r="J22" s="28"/>
      <c r="K22" s="29"/>
    </row>
    <row r="23" spans="1:11" ht="86.25" customHeight="1">
      <c r="A23" s="54"/>
      <c r="B23" s="25"/>
      <c r="C23" s="6" t="s">
        <v>70</v>
      </c>
      <c r="D23" s="12" t="s">
        <v>71</v>
      </c>
      <c r="E23" s="10" t="s">
        <v>72</v>
      </c>
      <c r="F23" s="30">
        <v>0.16</v>
      </c>
      <c r="G23" s="29"/>
      <c r="H23" s="18">
        <v>15</v>
      </c>
      <c r="I23" s="18">
        <v>15</v>
      </c>
      <c r="J23" s="31" t="s">
        <v>73</v>
      </c>
      <c r="K23" s="32"/>
    </row>
    <row r="24" spans="1:11" ht="39.75" customHeight="1">
      <c r="A24" s="54"/>
      <c r="B24" s="5" t="s">
        <v>74</v>
      </c>
      <c r="C24" s="6" t="s">
        <v>75</v>
      </c>
      <c r="D24" s="12" t="s">
        <v>76</v>
      </c>
      <c r="E24" s="18" t="s">
        <v>77</v>
      </c>
      <c r="F24" s="30">
        <v>1</v>
      </c>
      <c r="G24" s="29"/>
      <c r="H24" s="18">
        <v>10</v>
      </c>
      <c r="I24" s="18">
        <v>10</v>
      </c>
      <c r="J24" s="28"/>
      <c r="K24" s="29"/>
    </row>
    <row r="25" spans="1:11" ht="19.5" customHeight="1">
      <c r="A25" s="21" t="s">
        <v>78</v>
      </c>
      <c r="B25" s="22"/>
      <c r="C25" s="22"/>
      <c r="D25" s="22"/>
      <c r="E25" s="22"/>
      <c r="F25" s="22"/>
      <c r="G25" s="23"/>
      <c r="H25" s="4">
        <v>100</v>
      </c>
      <c r="I25" s="19">
        <v>98.7</v>
      </c>
      <c r="J25" s="21"/>
      <c r="K25" s="23"/>
    </row>
  </sheetData>
  <sheetProtection/>
  <mergeCells count="55">
    <mergeCell ref="A1:K1"/>
    <mergeCell ref="A2:K2"/>
    <mergeCell ref="A3:B3"/>
    <mergeCell ref="C3:K3"/>
    <mergeCell ref="A4:B4"/>
    <mergeCell ref="C4:D4"/>
    <mergeCell ref="F4:K4"/>
    <mergeCell ref="A5:B9"/>
    <mergeCell ref="F5:G5"/>
    <mergeCell ref="F6:G6"/>
    <mergeCell ref="K6:K9"/>
    <mergeCell ref="L6:M6"/>
    <mergeCell ref="F7:G7"/>
    <mergeCell ref="F8:G8"/>
    <mergeCell ref="F9:G9"/>
    <mergeCell ref="A10:B11"/>
    <mergeCell ref="C10:E10"/>
    <mergeCell ref="F10:K10"/>
    <mergeCell ref="C11:E11"/>
    <mergeCell ref="F11:K11"/>
    <mergeCell ref="A12:A24"/>
    <mergeCell ref="F12:G12"/>
    <mergeCell ref="J12:K12"/>
    <mergeCell ref="B13:B21"/>
    <mergeCell ref="C13:C15"/>
    <mergeCell ref="F13:G13"/>
    <mergeCell ref="J13:K13"/>
    <mergeCell ref="F14:G14"/>
    <mergeCell ref="J14:K14"/>
    <mergeCell ref="F15:G15"/>
    <mergeCell ref="J15:K15"/>
    <mergeCell ref="F16:G16"/>
    <mergeCell ref="J16:K16"/>
    <mergeCell ref="C17:C19"/>
    <mergeCell ref="F17:G17"/>
    <mergeCell ref="J17:K17"/>
    <mergeCell ref="F18:G18"/>
    <mergeCell ref="J18:K18"/>
    <mergeCell ref="F19:G19"/>
    <mergeCell ref="J19:K19"/>
    <mergeCell ref="C20:C21"/>
    <mergeCell ref="F20:G20"/>
    <mergeCell ref="H20:H21"/>
    <mergeCell ref="I20:I21"/>
    <mergeCell ref="J20:K21"/>
    <mergeCell ref="F21:G21"/>
    <mergeCell ref="A25:G25"/>
    <mergeCell ref="J25:K25"/>
    <mergeCell ref="B22:B23"/>
    <mergeCell ref="F22:G22"/>
    <mergeCell ref="J22:K22"/>
    <mergeCell ref="F23:G23"/>
    <mergeCell ref="J23:K23"/>
    <mergeCell ref="F24:G24"/>
    <mergeCell ref="J24:K24"/>
  </mergeCells>
  <printOptions horizontalCentered="1" verticalCentered="1"/>
  <pageMargins left="0.3937007874015748" right="0.3937007874015748" top="0.31496062992125984" bottom="0.7086614173228347" header="0.31496062992125984" footer="0.31496062992125984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董民</cp:lastModifiedBy>
  <cp:lastPrinted>2020-06-19T10:36:25Z</cp:lastPrinted>
  <dcterms:created xsi:type="dcterms:W3CDTF">2006-09-13T19:21:51Z</dcterms:created>
  <dcterms:modified xsi:type="dcterms:W3CDTF">2020-06-22T02:45:26Z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