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00"/>
  </bookViews>
  <sheets>
    <sheet name="自评表 (3)" sheetId="1" r:id="rId1"/>
  </sheets>
  <definedNames>
    <definedName name="_xlnm.Print_Area" localSheetId="0">'自评表 (3)'!$A$1:$K$28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 l="1"/>
  <c r="I6" i="1" s="1"/>
  <c r="I28" i="1" s="1"/>
  <c r="J8" i="1"/>
  <c r="H28" i="1"/>
</calcChain>
</file>

<file path=xl/sharedStrings.xml><?xml version="1.0" encoding="utf-8"?>
<sst xmlns="http://schemas.openxmlformats.org/spreadsheetml/2006/main" count="99" uniqueCount="88">
  <si>
    <t>总分</t>
  </si>
  <si>
    <t>≥80%</t>
  </si>
  <si>
    <t>提升环境空气质量级别预报和重污染预警准确度，提升环境管理部门满意度</t>
  </si>
  <si>
    <t>服务对象
满意度指标</t>
  </si>
  <si>
    <t>满意度指标
（10分）</t>
  </si>
  <si>
    <t>继续完成“十四五”环境空气自动监测网国控站点仪器设备更新，进一步提高我市环境监测数据质量，提升我市环境保障能力</t>
  </si>
  <si>
    <t>准确完成我市环境空气质量综合评价、污染形势分析和预测工作，对全部重污染过程进行准确预警，环境空气质量预报准确度提升至90%，准确预判重污染过程10次，提升了我市环境保障能力</t>
  </si>
  <si>
    <t>良好</t>
  </si>
  <si>
    <t>提升了我市环境保障能力</t>
  </si>
  <si>
    <t>可持续影响指标</t>
  </si>
  <si>
    <t>全年共计获取环境监测数据小时值70余万个；每周编制空气质量周报，每月编制空气质量通报，分析报送全市及各区空气质量变化，全年共编制空气质量日报、预报各366期、周报43期、月预测报告12期，环境空气质量预报准确度提升至90%，准确预判重污染过程10次，保障我市环境空气质量综合评价、污染形势分析和预测工作正常开展</t>
  </si>
  <si>
    <t>我市环境空气质量综合评价、污染形势分析和预测工作正常开展</t>
  </si>
  <si>
    <t>保障我市环境空气质量综合评价、污染形势分析和预测工作正常开展，环境治理各项措施顺利进行。</t>
  </si>
  <si>
    <t>生态效益指标</t>
  </si>
  <si>
    <t>15个“十三五”环境空气自动监测网国控站点运行正常，数据捕获率≥90%、质控合格率均达到100%，监测数据有效获取率能够满足《环境空气质量标准》（GB 3095-2012）中规定的污染物浓度数据有效性要求</t>
  </si>
  <si>
    <t>保障我市15个“十三五”环境空气自动监测网国控站点数据捕获率≥90%、质控合格率≥80%、监测数据有效获取率能够满足《环境空气质量标准》（GB 3095-2012）中规定的污染物浓度数据有效性要求</t>
  </si>
  <si>
    <t>保障我市环境空气自动监测网各点位运行正常、监测数据准确可靠。</t>
  </si>
  <si>
    <t>社会效益指标</t>
  </si>
  <si>
    <t>效益指标
（30分</t>
  </si>
  <si>
    <t>绩效指标</t>
    <phoneticPr fontId="2" type="noConversion"/>
  </si>
  <si>
    <t>45.17万元</t>
  </si>
  <si>
    <t>45.58万元</t>
  </si>
  <si>
    <t>VOCs自动采样器</t>
  </si>
  <si>
    <t>45.12万元</t>
  </si>
  <si>
    <t>46.62万元</t>
  </si>
  <si>
    <t>数据采集和传输设备</t>
  </si>
  <si>
    <t>229.26万元</t>
  </si>
  <si>
    <t>230.75万元</t>
  </si>
  <si>
    <t>校准设备</t>
  </si>
  <si>
    <t>46.04万元</t>
  </si>
  <si>
    <t>气象因素监测仪器</t>
  </si>
  <si>
    <t>348.03万元</t>
  </si>
  <si>
    <t>381.03万元</t>
  </si>
  <si>
    <r>
      <t>气态污染物（SO</t>
    </r>
    <r>
      <rPr>
        <vertAlign val="subscript"/>
        <sz val="12"/>
        <rFont val="宋体"/>
        <family val="3"/>
        <charset val="134"/>
      </rPr>
      <t>2</t>
    </r>
    <r>
      <rPr>
        <sz val="12"/>
        <rFont val="宋体"/>
        <family val="3"/>
        <charset val="134"/>
      </rPr>
      <t>、NO</t>
    </r>
    <r>
      <rPr>
        <vertAlign val="subscript"/>
        <sz val="12"/>
        <rFont val="宋体"/>
        <family val="3"/>
        <charset val="134"/>
      </rPr>
      <t>2</t>
    </r>
    <r>
      <rPr>
        <sz val="12"/>
        <rFont val="宋体"/>
        <family val="3"/>
        <charset val="134"/>
      </rPr>
      <t>、CO、O</t>
    </r>
    <r>
      <rPr>
        <vertAlign val="subscript"/>
        <sz val="12"/>
        <rFont val="宋体"/>
        <family val="3"/>
        <charset val="134"/>
      </rPr>
      <t>3</t>
    </r>
    <r>
      <rPr>
        <sz val="12"/>
        <rFont val="宋体"/>
        <family val="3"/>
        <charset val="134"/>
      </rPr>
      <t>）监测仪器</t>
    </r>
  </si>
  <si>
    <t>826.53万元</t>
  </si>
  <si>
    <t>844.98万元</t>
  </si>
  <si>
    <r>
      <t>颗粒物（PM</t>
    </r>
    <r>
      <rPr>
        <vertAlign val="subscript"/>
        <sz val="12"/>
        <rFont val="宋体"/>
        <family val="3"/>
        <charset val="134"/>
      </rPr>
      <t>10</t>
    </r>
    <r>
      <rPr>
        <sz val="12"/>
        <rFont val="宋体"/>
        <family val="3"/>
        <charset val="134"/>
      </rPr>
      <t>、PM</t>
    </r>
    <r>
      <rPr>
        <vertAlign val="subscript"/>
        <sz val="12"/>
        <rFont val="宋体"/>
        <family val="3"/>
        <charset val="134"/>
      </rPr>
      <t>2.5</t>
    </r>
    <r>
      <rPr>
        <sz val="12"/>
        <rFont val="宋体"/>
        <family val="3"/>
        <charset val="134"/>
      </rPr>
      <t>）监测仪器</t>
    </r>
  </si>
  <si>
    <t>成本指标</t>
  </si>
  <si>
    <t>2020年底前完成15个“十三五”环境空气自动监测网国控站点仪器设备更新</t>
  </si>
  <si>
    <t>2020年底前完成“十三五”环境空气自动监测网国控站点仪器设备更新</t>
  </si>
  <si>
    <t>按项目要求完成“十三五”环境空气自动监测网国控站点仪器设备更新</t>
  </si>
  <si>
    <t>时效指标</t>
  </si>
  <si>
    <r>
      <t>仪器设备符合国家相关标准/规范的要求，其中环境空气气态污染物（SO</t>
    </r>
    <r>
      <rPr>
        <vertAlign val="subscript"/>
        <sz val="12"/>
        <rFont val="宋体"/>
        <family val="3"/>
        <charset val="134"/>
      </rPr>
      <t>2</t>
    </r>
    <r>
      <rPr>
        <sz val="12"/>
        <rFont val="宋体"/>
        <family val="3"/>
        <charset val="134"/>
      </rPr>
      <t>、NO-NO</t>
    </r>
    <r>
      <rPr>
        <vertAlign val="subscript"/>
        <sz val="12"/>
        <rFont val="宋体"/>
        <family val="3"/>
        <charset val="134"/>
      </rPr>
      <t>2</t>
    </r>
    <r>
      <rPr>
        <sz val="12"/>
        <rFont val="宋体"/>
        <family val="3"/>
        <charset val="134"/>
      </rPr>
      <t>-NOx、CO、O</t>
    </r>
    <r>
      <rPr>
        <vertAlign val="subscript"/>
        <sz val="12"/>
        <rFont val="宋体"/>
        <family val="3"/>
        <charset val="134"/>
      </rPr>
      <t>3</t>
    </r>
    <r>
      <rPr>
        <sz val="12"/>
        <rFont val="宋体"/>
        <family val="3"/>
        <charset val="134"/>
      </rPr>
      <t>）监测仪器、颗粒物（PM</t>
    </r>
    <r>
      <rPr>
        <vertAlign val="subscript"/>
        <sz val="12"/>
        <rFont val="宋体"/>
        <family val="3"/>
        <charset val="134"/>
      </rPr>
      <t>10</t>
    </r>
    <r>
      <rPr>
        <sz val="12"/>
        <rFont val="宋体"/>
        <family val="3"/>
        <charset val="134"/>
      </rPr>
      <t>、PM</t>
    </r>
    <r>
      <rPr>
        <vertAlign val="subscript"/>
        <sz val="12"/>
        <rFont val="宋体"/>
        <family val="3"/>
        <charset val="134"/>
      </rPr>
      <t>2.5</t>
    </r>
    <r>
      <rPr>
        <sz val="12"/>
        <rFont val="宋体"/>
        <family val="3"/>
        <charset val="134"/>
      </rPr>
      <t>）监测仪器通过生态环境部环境监测仪器质量监督检验中心检测并获得检测报告</t>
    </r>
  </si>
  <si>
    <t>100%符合要求</t>
  </si>
  <si>
    <t>仪器设备符合国家相关标准/规范的要求</t>
  </si>
  <si>
    <t>质量指标</t>
  </si>
  <si>
    <t>150台（套）</t>
  </si>
  <si>
    <t>更新设备数量</t>
  </si>
  <si>
    <r>
      <t>更新颗粒物（PM</t>
    </r>
    <r>
      <rPr>
        <vertAlign val="subscript"/>
        <sz val="12"/>
        <rFont val="宋体"/>
        <family val="3"/>
        <charset val="134"/>
      </rPr>
      <t>10</t>
    </r>
    <r>
      <rPr>
        <sz val="12"/>
        <rFont val="宋体"/>
        <family val="3"/>
        <charset val="134"/>
      </rPr>
      <t>、PM</t>
    </r>
    <r>
      <rPr>
        <vertAlign val="subscript"/>
        <sz val="12"/>
        <rFont val="宋体"/>
        <family val="3"/>
        <charset val="134"/>
      </rPr>
      <t>2.5</t>
    </r>
    <r>
      <rPr>
        <sz val="12"/>
        <rFont val="宋体"/>
        <family val="3"/>
        <charset val="134"/>
      </rPr>
      <t>）监测仪器、气态污染物（SO</t>
    </r>
    <r>
      <rPr>
        <vertAlign val="subscript"/>
        <sz val="12"/>
        <rFont val="宋体"/>
        <family val="3"/>
        <charset val="134"/>
      </rPr>
      <t>2</t>
    </r>
    <r>
      <rPr>
        <sz val="12"/>
        <rFont val="宋体"/>
        <family val="3"/>
        <charset val="134"/>
      </rPr>
      <t>、NO</t>
    </r>
    <r>
      <rPr>
        <vertAlign val="subscript"/>
        <sz val="12"/>
        <rFont val="宋体"/>
        <family val="3"/>
        <charset val="134"/>
      </rPr>
      <t>2</t>
    </r>
    <r>
      <rPr>
        <sz val="12"/>
        <rFont val="宋体"/>
        <family val="3"/>
        <charset val="134"/>
      </rPr>
      <t>、CO、O</t>
    </r>
    <r>
      <rPr>
        <vertAlign val="subscript"/>
        <sz val="12"/>
        <rFont val="宋体"/>
        <family val="3"/>
        <charset val="134"/>
      </rPr>
      <t>3</t>
    </r>
    <r>
      <rPr>
        <sz val="12"/>
        <rFont val="宋体"/>
        <family val="3"/>
        <charset val="134"/>
      </rPr>
      <t>）监测仪器、气象因素监测仪器、校准设备、数据采集和传输设备等5种仪器设备</t>
    </r>
    <phoneticPr fontId="2" type="noConversion"/>
  </si>
  <si>
    <t>更新5种设备</t>
  </si>
  <si>
    <t>更新设备类型</t>
  </si>
  <si>
    <t>全年实际完成15个“十三五”环境空气自动监测网国控站点设备更新</t>
  </si>
  <si>
    <t>完成15个“十三五”环境空气自动监测网国控站点设备更新</t>
  </si>
  <si>
    <t>完成“十三五”环境空气自动监测网国控站点仪器设备更新</t>
  </si>
  <si>
    <t>数量指标</t>
  </si>
  <si>
    <t>产出指标
（50分）</t>
  </si>
  <si>
    <t>偏差原因分析
及改进措施</t>
    <phoneticPr fontId="2" type="noConversion"/>
  </si>
  <si>
    <t>得分</t>
  </si>
  <si>
    <t>分值</t>
  </si>
  <si>
    <t>实际完成值(B)</t>
  </si>
  <si>
    <t>年度指标值(A)</t>
  </si>
  <si>
    <t>三级指标</t>
  </si>
  <si>
    <t>二级指标</t>
  </si>
  <si>
    <t>一级指标</t>
  </si>
  <si>
    <t>已按要求完成本项目所有工作，完成了天津市环境空气监测网各点位中运行期限达到《国家空气监测城市站运行管理规定》更新要求仪器设备的更新，保障了我市各天津市环境空气监测网各点位正常运行，监测数据准确可靠。</t>
  </si>
  <si>
    <t>更新升级我市环境空气自动监测网各点位运行期限达到《国家空气监测城市站运行管理规定》更新要求的仪器设备，保障我市环境空气自动监测网各点位运行正常、监测数据准确可靠。</t>
    <phoneticPr fontId="2" type="noConversion"/>
  </si>
  <si>
    <t>年度实际完成情况</t>
  </si>
  <si>
    <t>年初预期目标</t>
  </si>
  <si>
    <t>年度总体目标</t>
  </si>
  <si>
    <t>—</t>
  </si>
  <si>
    <t xml:space="preserve">      其他资金</t>
  </si>
  <si>
    <t xml:space="preserve">      市级资金</t>
  </si>
  <si>
    <t>其中：中央补助</t>
  </si>
  <si>
    <t>招标采购结余</t>
  </si>
  <si>
    <t>年度资金总额</t>
  </si>
  <si>
    <t>执行率（B/A)</t>
  </si>
  <si>
    <t>全年执行数（B）</t>
  </si>
  <si>
    <t>全年预算数（A）</t>
  </si>
  <si>
    <t>年初预算数</t>
  </si>
  <si>
    <t>项目资金
（万元）</t>
    <phoneticPr fontId="2" type="noConversion"/>
  </si>
  <si>
    <t>天津市生态环境监测中心</t>
  </si>
  <si>
    <t>项目实施单位</t>
  </si>
  <si>
    <t>天津市生态环境局</t>
  </si>
  <si>
    <t>市级主管部门</t>
  </si>
  <si>
    <t>天津市环境空气自动监测网仪器设备更新（一期）项目</t>
    <phoneticPr fontId="2" type="noConversion"/>
  </si>
  <si>
    <t>项目名称</t>
  </si>
  <si>
    <t>（2020年度）</t>
  </si>
  <si>
    <t xml:space="preserve">项目支出绩效自评表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</si>
</sst>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8">
    <font>
      <sz val="11"/>
      <color theme="1"/>
      <name val="等线"/>
      <family val="3"/>
      <charset val="134"/>
      <scheme val="minor"/>
    </font>
    <font>
      <sz val="11"/>
      <name val="等线"/>
      <family val="3"/>
      <charset val="134"/>
      <scheme val="minor"/>
    </font>
    <font>
      <sz val="9"/>
      <name val="等线"/>
      <family val="3"/>
      <charset val="134"/>
      <scheme val="minor"/>
    </font>
    <font>
      <sz val="12"/>
      <name val="等线"/>
      <family val="3"/>
      <charset val="134"/>
      <scheme val="minor"/>
    </font>
    <font>
      <sz val="12"/>
      <name val="宋体"/>
      <family val="3"/>
      <charset val="134"/>
    </font>
    <font>
      <b/>
      <sz val="12"/>
      <name val="宋体"/>
      <family val="3"/>
      <charset val="134"/>
    </font>
    <font>
      <vertAlign val="subscript"/>
      <sz val="12"/>
      <name val="宋体"/>
      <family val="3"/>
      <charset val="134"/>
    </font>
    <font>
      <sz val="20"/>
      <name val="黑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4" fillId="0" borderId="0"/>
  </cellStyleXfs>
  <cellXfs count="38">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2" fontId="1" fillId="0" borderId="0" xfId="0" applyNumberFormat="1" applyFont="1">
      <alignment vertical="center"/>
    </xf>
    <xf numFmtId="0" fontId="1" fillId="0" borderId="0" xfId="0" applyNumberFormat="1" applyFont="1">
      <alignment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1" applyFont="1" applyBorder="1" applyAlignment="1">
      <alignment horizontal="center" vertical="center" wrapText="1"/>
    </xf>
    <xf numFmtId="0" fontId="4"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xf>
    <xf numFmtId="176" fontId="4" fillId="0" borderId="1" xfId="0" applyNumberFormat="1"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1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7" fillId="0" borderId="0" xfId="0" applyFont="1">
      <alignment vertical="center"/>
    </xf>
    <xf numFmtId="0" fontId="4" fillId="0" borderId="1" xfId="0" applyFont="1" applyBorder="1" applyAlignment="1">
      <alignment horizontal="center" vertical="center"/>
    </xf>
    <xf numFmtId="2" fontId="5" fillId="0" borderId="1" xfId="0" applyNumberFormat="1" applyFont="1" applyFill="1" applyBorder="1" applyAlignment="1">
      <alignment horizontal="center" vertical="center"/>
    </xf>
    <xf numFmtId="2" fontId="4" fillId="2"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1"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textRotation="255"/>
    </xf>
    <xf numFmtId="0" fontId="4" fillId="0" borderId="1" xfId="0" applyFont="1" applyBorder="1" applyAlignment="1">
      <alignment horizontal="center" vertical="center"/>
    </xf>
    <xf numFmtId="0" fontId="4" fillId="0" borderId="1" xfId="0" applyNumberFormat="1" applyFont="1" applyFill="1" applyBorder="1" applyAlignment="1">
      <alignment horizontal="left" vertical="center" wrapText="1"/>
    </xf>
    <xf numFmtId="0" fontId="7" fillId="0" borderId="0" xfId="0" applyFont="1" applyAlignment="1">
      <alignment horizontal="center" vertical="center" wrapText="1"/>
    </xf>
    <xf numFmtId="0" fontId="4" fillId="0" borderId="2" xfId="0"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tabSelected="1" view="pageBreakPreview" topLeftCell="A25" zoomScale="75" zoomScaleSheetLayoutView="75" workbookViewId="0">
      <selection activeCell="E25" sqref="E25"/>
    </sheetView>
  </sheetViews>
  <sheetFormatPr defaultColWidth="9" defaultRowHeight="13.5"/>
  <cols>
    <col min="1" max="1" width="4.625" style="1" customWidth="1"/>
    <col min="2" max="2" width="11.625" style="1" customWidth="1"/>
    <col min="3" max="5" width="20.625" style="1" customWidth="1"/>
    <col min="6" max="7" width="10.625" style="1" customWidth="1"/>
    <col min="8" max="10" width="7.625" style="1" customWidth="1"/>
    <col min="11" max="11" width="16.625" style="1" customWidth="1"/>
    <col min="12" max="12" width="9" style="1"/>
    <col min="13" max="13" width="9.375" style="1" bestFit="1" customWidth="1"/>
    <col min="14" max="14" width="9" style="1"/>
    <col min="15" max="15" width="10.375" style="1" bestFit="1" customWidth="1"/>
    <col min="16" max="16384" width="9" style="1"/>
  </cols>
  <sheetData>
    <row r="1" spans="1:11" s="20" customFormat="1" ht="39.950000000000003" customHeight="1">
      <c r="A1" s="36" t="s">
        <v>87</v>
      </c>
      <c r="B1" s="36"/>
      <c r="C1" s="36"/>
      <c r="D1" s="36"/>
      <c r="E1" s="36"/>
      <c r="F1" s="36"/>
      <c r="G1" s="36"/>
      <c r="H1" s="36"/>
      <c r="I1" s="36"/>
      <c r="J1" s="36"/>
      <c r="K1" s="36"/>
    </row>
    <row r="2" spans="1:11" s="3" customFormat="1" ht="20.100000000000001" customHeight="1">
      <c r="A2" s="37" t="s">
        <v>86</v>
      </c>
      <c r="B2" s="37"/>
      <c r="C2" s="37"/>
      <c r="D2" s="37"/>
      <c r="E2" s="37"/>
      <c r="F2" s="37"/>
      <c r="G2" s="37"/>
      <c r="H2" s="37"/>
      <c r="I2" s="37"/>
      <c r="J2" s="37"/>
      <c r="K2" s="37"/>
    </row>
    <row r="3" spans="1:11" s="3" customFormat="1" ht="20.100000000000001" customHeight="1">
      <c r="A3" s="34" t="s">
        <v>85</v>
      </c>
      <c r="B3" s="34"/>
      <c r="C3" s="34" t="s">
        <v>84</v>
      </c>
      <c r="D3" s="34"/>
      <c r="E3" s="34"/>
      <c r="F3" s="34"/>
      <c r="G3" s="34"/>
      <c r="H3" s="34"/>
      <c r="I3" s="34"/>
      <c r="J3" s="34"/>
      <c r="K3" s="34"/>
    </row>
    <row r="4" spans="1:11" s="3" customFormat="1" ht="20.100000000000001" customHeight="1">
      <c r="A4" s="34" t="s">
        <v>83</v>
      </c>
      <c r="B4" s="34"/>
      <c r="C4" s="34" t="s">
        <v>82</v>
      </c>
      <c r="D4" s="34"/>
      <c r="E4" s="12" t="s">
        <v>81</v>
      </c>
      <c r="F4" s="34" t="s">
        <v>80</v>
      </c>
      <c r="G4" s="34"/>
      <c r="H4" s="34"/>
      <c r="I4" s="34"/>
      <c r="J4" s="34"/>
      <c r="K4" s="34"/>
    </row>
    <row r="5" spans="1:11" ht="34.5" customHeight="1">
      <c r="A5" s="25" t="s">
        <v>79</v>
      </c>
      <c r="B5" s="25"/>
      <c r="C5" s="12"/>
      <c r="D5" s="16" t="s">
        <v>78</v>
      </c>
      <c r="E5" s="16" t="s">
        <v>77</v>
      </c>
      <c r="F5" s="25" t="s">
        <v>76</v>
      </c>
      <c r="G5" s="25"/>
      <c r="H5" s="16" t="s">
        <v>58</v>
      </c>
      <c r="I5" s="16" t="s">
        <v>57</v>
      </c>
      <c r="J5" s="16" t="s">
        <v>75</v>
      </c>
      <c r="K5" s="16" t="s">
        <v>56</v>
      </c>
    </row>
    <row r="6" spans="1:11" ht="28.5" customHeight="1">
      <c r="A6" s="25"/>
      <c r="B6" s="25"/>
      <c r="C6" s="12" t="s">
        <v>74</v>
      </c>
      <c r="D6" s="12">
        <v>1595</v>
      </c>
      <c r="E6" s="12">
        <v>1595</v>
      </c>
      <c r="F6" s="25">
        <v>1540.15</v>
      </c>
      <c r="G6" s="25"/>
      <c r="H6" s="12">
        <v>10</v>
      </c>
      <c r="I6" s="14">
        <f>H6*J6</f>
        <v>9.6561128526645774</v>
      </c>
      <c r="J6" s="18">
        <f>F6/E6</f>
        <v>0.96561128526645779</v>
      </c>
      <c r="K6" s="34" t="s">
        <v>73</v>
      </c>
    </row>
    <row r="7" spans="1:11" ht="28.5" customHeight="1">
      <c r="A7" s="25"/>
      <c r="B7" s="25"/>
      <c r="C7" s="12" t="s">
        <v>72</v>
      </c>
      <c r="D7" s="12"/>
      <c r="E7" s="12"/>
      <c r="F7" s="25"/>
      <c r="G7" s="25"/>
      <c r="H7" s="12" t="s">
        <v>69</v>
      </c>
      <c r="I7" s="12" t="s">
        <v>69</v>
      </c>
      <c r="J7" s="19"/>
      <c r="K7" s="34"/>
    </row>
    <row r="8" spans="1:11" ht="28.5" customHeight="1">
      <c r="A8" s="25"/>
      <c r="B8" s="25"/>
      <c r="C8" s="17" t="s">
        <v>71</v>
      </c>
      <c r="D8" s="12">
        <v>1595</v>
      </c>
      <c r="E8" s="12">
        <v>1595</v>
      </c>
      <c r="F8" s="25">
        <v>1540.15</v>
      </c>
      <c r="G8" s="25"/>
      <c r="H8" s="21" t="s">
        <v>69</v>
      </c>
      <c r="I8" s="21" t="s">
        <v>69</v>
      </c>
      <c r="J8" s="18">
        <f>F8/E8</f>
        <v>0.96561128526645779</v>
      </c>
      <c r="K8" s="34"/>
    </row>
    <row r="9" spans="1:11" ht="28.5" customHeight="1">
      <c r="A9" s="25"/>
      <c r="B9" s="25"/>
      <c r="C9" s="17" t="s">
        <v>70</v>
      </c>
      <c r="D9" s="12"/>
      <c r="E9" s="12"/>
      <c r="F9" s="25"/>
      <c r="G9" s="25"/>
      <c r="H9" s="12" t="s">
        <v>69</v>
      </c>
      <c r="I9" s="12" t="s">
        <v>69</v>
      </c>
      <c r="J9" s="12"/>
      <c r="K9" s="34"/>
    </row>
    <row r="10" spans="1:11" s="3" customFormat="1" ht="20.100000000000001" customHeight="1">
      <c r="A10" s="25" t="s">
        <v>68</v>
      </c>
      <c r="B10" s="25"/>
      <c r="C10" s="25" t="s">
        <v>67</v>
      </c>
      <c r="D10" s="25"/>
      <c r="E10" s="25"/>
      <c r="F10" s="34" t="s">
        <v>66</v>
      </c>
      <c r="G10" s="34"/>
      <c r="H10" s="34"/>
      <c r="I10" s="34"/>
      <c r="J10" s="34"/>
      <c r="K10" s="34"/>
    </row>
    <row r="11" spans="1:11" ht="84.75" customHeight="1">
      <c r="A11" s="25"/>
      <c r="B11" s="25"/>
      <c r="C11" s="35" t="s">
        <v>65</v>
      </c>
      <c r="D11" s="35"/>
      <c r="E11" s="35"/>
      <c r="F11" s="35" t="s">
        <v>64</v>
      </c>
      <c r="G11" s="35"/>
      <c r="H11" s="35"/>
      <c r="I11" s="35"/>
      <c r="J11" s="35"/>
      <c r="K11" s="35"/>
    </row>
    <row r="12" spans="1:11" ht="30" customHeight="1">
      <c r="A12" s="33" t="s">
        <v>19</v>
      </c>
      <c r="B12" s="16" t="s">
        <v>63</v>
      </c>
      <c r="C12" s="16" t="s">
        <v>62</v>
      </c>
      <c r="D12" s="12" t="s">
        <v>61</v>
      </c>
      <c r="E12" s="16" t="s">
        <v>60</v>
      </c>
      <c r="F12" s="25" t="s">
        <v>59</v>
      </c>
      <c r="G12" s="25"/>
      <c r="H12" s="16" t="s">
        <v>58</v>
      </c>
      <c r="I12" s="16" t="s">
        <v>57</v>
      </c>
      <c r="J12" s="25" t="s">
        <v>56</v>
      </c>
      <c r="K12" s="25"/>
    </row>
    <row r="13" spans="1:11" ht="72.95" customHeight="1">
      <c r="A13" s="33"/>
      <c r="B13" s="26" t="s">
        <v>55</v>
      </c>
      <c r="C13" s="26" t="s">
        <v>54</v>
      </c>
      <c r="D13" s="8" t="s">
        <v>53</v>
      </c>
      <c r="E13" s="10" t="s">
        <v>52</v>
      </c>
      <c r="F13" s="27" t="s">
        <v>51</v>
      </c>
      <c r="G13" s="27"/>
      <c r="H13" s="7">
        <v>9</v>
      </c>
      <c r="I13" s="7">
        <v>9</v>
      </c>
      <c r="J13" s="25"/>
      <c r="K13" s="25"/>
    </row>
    <row r="14" spans="1:11" ht="135" customHeight="1">
      <c r="A14" s="33"/>
      <c r="B14" s="26"/>
      <c r="C14" s="26"/>
      <c r="D14" s="8" t="s">
        <v>50</v>
      </c>
      <c r="E14" s="7" t="s">
        <v>49</v>
      </c>
      <c r="F14" s="27" t="s">
        <v>48</v>
      </c>
      <c r="G14" s="27"/>
      <c r="H14" s="7">
        <v>3</v>
      </c>
      <c r="I14" s="7">
        <v>3</v>
      </c>
      <c r="J14" s="25"/>
      <c r="K14" s="25"/>
    </row>
    <row r="15" spans="1:11" ht="25.5" customHeight="1">
      <c r="A15" s="33"/>
      <c r="B15" s="26"/>
      <c r="C15" s="26"/>
      <c r="D15" s="8" t="s">
        <v>47</v>
      </c>
      <c r="E15" s="7" t="s">
        <v>46</v>
      </c>
      <c r="F15" s="31" t="s">
        <v>46</v>
      </c>
      <c r="G15" s="31"/>
      <c r="H15" s="7">
        <v>3</v>
      </c>
      <c r="I15" s="7">
        <v>3</v>
      </c>
      <c r="J15" s="25"/>
      <c r="K15" s="25"/>
    </row>
    <row r="16" spans="1:11" ht="177" customHeight="1">
      <c r="A16" s="33"/>
      <c r="B16" s="26"/>
      <c r="C16" s="9" t="s">
        <v>45</v>
      </c>
      <c r="D16" s="15" t="s">
        <v>44</v>
      </c>
      <c r="E16" s="16" t="s">
        <v>43</v>
      </c>
      <c r="F16" s="28" t="s">
        <v>42</v>
      </c>
      <c r="G16" s="28"/>
      <c r="H16" s="7">
        <v>15</v>
      </c>
      <c r="I16" s="7">
        <v>15</v>
      </c>
      <c r="J16" s="25"/>
      <c r="K16" s="25"/>
    </row>
    <row r="17" spans="1:15" ht="79.5" customHeight="1">
      <c r="A17" s="33"/>
      <c r="B17" s="26"/>
      <c r="C17" s="9" t="s">
        <v>41</v>
      </c>
      <c r="D17" s="8" t="s">
        <v>40</v>
      </c>
      <c r="E17" s="10" t="s">
        <v>39</v>
      </c>
      <c r="F17" s="27" t="s">
        <v>38</v>
      </c>
      <c r="G17" s="27"/>
      <c r="H17" s="7">
        <v>10</v>
      </c>
      <c r="I17" s="7">
        <v>10</v>
      </c>
      <c r="J17" s="25"/>
      <c r="K17" s="25"/>
    </row>
    <row r="18" spans="1:15" ht="44.25" customHeight="1">
      <c r="A18" s="33"/>
      <c r="B18" s="26"/>
      <c r="C18" s="26" t="s">
        <v>37</v>
      </c>
      <c r="D18" s="8" t="s">
        <v>36</v>
      </c>
      <c r="E18" s="14" t="s">
        <v>35</v>
      </c>
      <c r="F18" s="31" t="s">
        <v>34</v>
      </c>
      <c r="G18" s="31"/>
      <c r="H18" s="11">
        <v>2</v>
      </c>
      <c r="I18" s="11">
        <v>2</v>
      </c>
      <c r="J18" s="25"/>
      <c r="K18" s="25"/>
      <c r="M18" s="5"/>
      <c r="N18" s="4"/>
    </row>
    <row r="19" spans="1:15" ht="56.25" customHeight="1">
      <c r="A19" s="33"/>
      <c r="B19" s="26"/>
      <c r="C19" s="26"/>
      <c r="D19" s="8" t="s">
        <v>33</v>
      </c>
      <c r="E19" s="14" t="s">
        <v>32</v>
      </c>
      <c r="F19" s="31" t="s">
        <v>31</v>
      </c>
      <c r="G19" s="31"/>
      <c r="H19" s="11">
        <v>2</v>
      </c>
      <c r="I19" s="11">
        <v>2</v>
      </c>
      <c r="J19" s="25"/>
      <c r="K19" s="25"/>
      <c r="M19" s="5"/>
      <c r="N19" s="4"/>
    </row>
    <row r="20" spans="1:15" ht="28.5" customHeight="1">
      <c r="A20" s="33"/>
      <c r="B20" s="26"/>
      <c r="C20" s="26"/>
      <c r="D20" s="8" t="s">
        <v>30</v>
      </c>
      <c r="E20" s="14" t="s">
        <v>29</v>
      </c>
      <c r="F20" s="31" t="s">
        <v>29</v>
      </c>
      <c r="G20" s="31"/>
      <c r="H20" s="23">
        <v>1.5</v>
      </c>
      <c r="I20" s="23">
        <v>1.5</v>
      </c>
      <c r="J20" s="25"/>
      <c r="K20" s="25"/>
      <c r="M20" s="5"/>
      <c r="N20" s="4"/>
    </row>
    <row r="21" spans="1:15" ht="28.5" customHeight="1">
      <c r="A21" s="33"/>
      <c r="B21" s="26"/>
      <c r="C21" s="26"/>
      <c r="D21" s="8" t="s">
        <v>28</v>
      </c>
      <c r="E21" s="14" t="s">
        <v>27</v>
      </c>
      <c r="F21" s="31" t="s">
        <v>26</v>
      </c>
      <c r="G21" s="31"/>
      <c r="H21" s="23">
        <v>1.5</v>
      </c>
      <c r="I21" s="23">
        <v>1.5</v>
      </c>
      <c r="J21" s="25"/>
      <c r="K21" s="25"/>
      <c r="M21" s="5"/>
      <c r="N21" s="4"/>
    </row>
    <row r="22" spans="1:15" ht="28.5" customHeight="1">
      <c r="A22" s="33"/>
      <c r="B22" s="26"/>
      <c r="C22" s="26"/>
      <c r="D22" s="15" t="s">
        <v>25</v>
      </c>
      <c r="E22" s="14" t="s">
        <v>24</v>
      </c>
      <c r="F22" s="31" t="s">
        <v>23</v>
      </c>
      <c r="G22" s="31"/>
      <c r="H22" s="23">
        <v>1.5</v>
      </c>
      <c r="I22" s="23">
        <v>1.5</v>
      </c>
      <c r="J22" s="25"/>
      <c r="K22" s="25"/>
      <c r="M22" s="5"/>
      <c r="N22" s="4"/>
    </row>
    <row r="23" spans="1:15" ht="28.5" customHeight="1">
      <c r="A23" s="33"/>
      <c r="B23" s="26"/>
      <c r="C23" s="26"/>
      <c r="D23" s="13" t="s">
        <v>22</v>
      </c>
      <c r="E23" s="12" t="s">
        <v>21</v>
      </c>
      <c r="F23" s="34" t="s">
        <v>20</v>
      </c>
      <c r="G23" s="34"/>
      <c r="H23" s="23">
        <v>1.5</v>
      </c>
      <c r="I23" s="23">
        <v>1.5</v>
      </c>
      <c r="J23" s="25"/>
      <c r="K23" s="25"/>
      <c r="M23" s="5"/>
      <c r="N23" s="4"/>
      <c r="O23" s="5"/>
    </row>
    <row r="24" spans="1:15" ht="189.75" customHeight="1">
      <c r="A24" s="33" t="s">
        <v>19</v>
      </c>
      <c r="B24" s="26" t="s">
        <v>18</v>
      </c>
      <c r="C24" s="9" t="s">
        <v>17</v>
      </c>
      <c r="D24" s="8" t="s">
        <v>16</v>
      </c>
      <c r="E24" s="10" t="s">
        <v>15</v>
      </c>
      <c r="F24" s="27" t="s">
        <v>14</v>
      </c>
      <c r="G24" s="27"/>
      <c r="H24" s="7">
        <v>10</v>
      </c>
      <c r="I24" s="7">
        <v>10</v>
      </c>
      <c r="J24" s="25"/>
      <c r="K24" s="25"/>
      <c r="M24" s="5"/>
      <c r="N24" s="4"/>
    </row>
    <row r="25" spans="1:15" ht="273.75" customHeight="1">
      <c r="A25" s="33"/>
      <c r="B25" s="26"/>
      <c r="C25" s="9" t="s">
        <v>13</v>
      </c>
      <c r="D25" s="8" t="s">
        <v>12</v>
      </c>
      <c r="E25" s="24" t="s">
        <v>11</v>
      </c>
      <c r="F25" s="27" t="s">
        <v>10</v>
      </c>
      <c r="G25" s="27"/>
      <c r="H25" s="7">
        <v>10</v>
      </c>
      <c r="I25" s="7">
        <v>10</v>
      </c>
      <c r="J25" s="25"/>
      <c r="K25" s="25"/>
      <c r="M25" s="5"/>
      <c r="N25" s="4"/>
    </row>
    <row r="26" spans="1:15" ht="174" customHeight="1">
      <c r="A26" s="33"/>
      <c r="B26" s="26"/>
      <c r="C26" s="9" t="s">
        <v>9</v>
      </c>
      <c r="D26" s="8" t="s">
        <v>8</v>
      </c>
      <c r="E26" s="7" t="s">
        <v>7</v>
      </c>
      <c r="F26" s="27" t="s">
        <v>6</v>
      </c>
      <c r="G26" s="27"/>
      <c r="H26" s="7">
        <v>10</v>
      </c>
      <c r="I26" s="7">
        <v>9</v>
      </c>
      <c r="J26" s="28" t="s">
        <v>5</v>
      </c>
      <c r="K26" s="28"/>
      <c r="M26" s="5"/>
      <c r="N26" s="4"/>
    </row>
    <row r="27" spans="1:15" ht="81" customHeight="1">
      <c r="A27" s="33"/>
      <c r="B27" s="9" t="s">
        <v>4</v>
      </c>
      <c r="C27" s="9" t="s">
        <v>3</v>
      </c>
      <c r="D27" s="8" t="s">
        <v>2</v>
      </c>
      <c r="E27" s="7" t="s">
        <v>1</v>
      </c>
      <c r="F27" s="30">
        <v>0.9</v>
      </c>
      <c r="G27" s="31"/>
      <c r="H27" s="7">
        <v>10</v>
      </c>
      <c r="I27" s="7">
        <v>10</v>
      </c>
      <c r="J27" s="25"/>
      <c r="K27" s="25"/>
      <c r="M27" s="5"/>
      <c r="N27" s="4"/>
    </row>
    <row r="28" spans="1:15" ht="20.100000000000001" customHeight="1">
      <c r="A28" s="32" t="s">
        <v>0</v>
      </c>
      <c r="B28" s="32"/>
      <c r="C28" s="32"/>
      <c r="D28" s="32"/>
      <c r="E28" s="32"/>
      <c r="F28" s="32"/>
      <c r="G28" s="32"/>
      <c r="H28" s="6">
        <f>SUM(H13:H27)+H6</f>
        <v>100</v>
      </c>
      <c r="I28" s="22">
        <f>SUM(I13:I27)+I6</f>
        <v>98.656112852664577</v>
      </c>
      <c r="J28" s="32"/>
      <c r="K28" s="32"/>
      <c r="M28" s="5"/>
      <c r="N28" s="4"/>
    </row>
    <row r="29" spans="1:15" ht="14.25">
      <c r="A29" s="3"/>
      <c r="B29" s="3"/>
      <c r="C29" s="3"/>
      <c r="D29" s="3"/>
      <c r="E29" s="3"/>
      <c r="F29" s="3"/>
      <c r="G29" s="3"/>
      <c r="H29" s="3"/>
      <c r="I29" s="3"/>
      <c r="J29" s="3"/>
      <c r="K29" s="3"/>
    </row>
    <row r="30" spans="1:15" ht="27" customHeight="1">
      <c r="A30" s="3"/>
      <c r="B30" s="3"/>
      <c r="C30" s="3"/>
      <c r="D30" s="3"/>
      <c r="E30" s="3"/>
      <c r="F30" s="3"/>
      <c r="G30" s="3"/>
      <c r="H30" s="3"/>
      <c r="I30" s="3"/>
      <c r="J30" s="3"/>
      <c r="K30" s="3"/>
    </row>
    <row r="31" spans="1:15" ht="14.25">
      <c r="A31" s="3"/>
      <c r="B31" s="3"/>
      <c r="C31" s="3"/>
      <c r="D31" s="3"/>
      <c r="E31" s="3"/>
      <c r="F31" s="3"/>
      <c r="G31" s="3"/>
      <c r="H31" s="3"/>
      <c r="I31" s="3"/>
      <c r="J31" s="3"/>
      <c r="K31" s="3"/>
    </row>
    <row r="32" spans="1:15" ht="29.1" customHeight="1">
      <c r="A32" s="3"/>
      <c r="B32" s="3"/>
      <c r="C32" s="3"/>
      <c r="D32" s="3"/>
      <c r="E32" s="3"/>
      <c r="F32" s="3"/>
      <c r="G32" s="29"/>
      <c r="H32" s="29"/>
      <c r="I32" s="29"/>
      <c r="J32" s="29"/>
      <c r="K32" s="3"/>
    </row>
    <row r="33" spans="1:11" ht="14.25">
      <c r="A33" s="3"/>
      <c r="B33" s="3"/>
      <c r="C33" s="3"/>
      <c r="D33" s="3"/>
      <c r="E33" s="3"/>
      <c r="F33" s="3"/>
      <c r="G33" s="3"/>
      <c r="H33" s="3"/>
      <c r="I33" s="3"/>
      <c r="J33" s="3"/>
      <c r="K33" s="3"/>
    </row>
    <row r="34" spans="1:11" ht="14.25">
      <c r="A34" s="3"/>
      <c r="B34" s="3"/>
      <c r="C34" s="3"/>
      <c r="D34" s="3"/>
      <c r="E34" s="3"/>
      <c r="F34" s="29"/>
      <c r="G34" s="29"/>
      <c r="H34" s="29"/>
      <c r="I34" s="3"/>
      <c r="J34" s="3"/>
      <c r="K34" s="3"/>
    </row>
    <row r="35" spans="1:11" ht="14.25">
      <c r="A35" s="3"/>
      <c r="B35" s="3"/>
      <c r="C35" s="3"/>
      <c r="D35" s="3"/>
      <c r="E35" s="3"/>
      <c r="F35" s="3"/>
      <c r="G35" s="3"/>
      <c r="H35" s="3"/>
      <c r="I35" s="3"/>
      <c r="J35" s="3"/>
      <c r="K35" s="3"/>
    </row>
    <row r="36" spans="1:11" ht="14.25">
      <c r="A36" s="3"/>
      <c r="B36" s="3"/>
      <c r="C36" s="3"/>
      <c r="D36" s="3"/>
      <c r="E36" s="3"/>
      <c r="F36" s="3"/>
      <c r="G36" s="3"/>
      <c r="H36" s="3"/>
      <c r="I36" s="3"/>
      <c r="J36" s="3"/>
      <c r="K36" s="3"/>
    </row>
    <row r="37" spans="1:11" ht="14.25">
      <c r="A37" s="3"/>
      <c r="B37" s="3"/>
      <c r="C37" s="3"/>
      <c r="D37" s="3"/>
      <c r="E37" s="3"/>
      <c r="F37" s="3"/>
      <c r="G37" s="3"/>
      <c r="H37" s="3"/>
      <c r="I37" s="3"/>
      <c r="J37" s="3"/>
      <c r="K37" s="3"/>
    </row>
    <row r="38" spans="1:11" ht="14.25">
      <c r="A38" s="3"/>
      <c r="B38" s="3"/>
      <c r="C38" s="3"/>
      <c r="D38" s="3"/>
      <c r="E38" s="3"/>
      <c r="F38" s="3"/>
      <c r="G38" s="3"/>
      <c r="H38" s="3"/>
      <c r="I38" s="3"/>
      <c r="J38" s="3"/>
      <c r="K38" s="3"/>
    </row>
    <row r="39" spans="1:11" ht="14.25">
      <c r="A39" s="3"/>
      <c r="B39" s="3"/>
      <c r="C39" s="3"/>
      <c r="D39" s="3"/>
      <c r="E39" s="3"/>
      <c r="F39" s="3"/>
      <c r="G39" s="3"/>
      <c r="H39" s="3"/>
      <c r="I39" s="3"/>
      <c r="J39" s="3"/>
      <c r="K39" s="3"/>
    </row>
    <row r="40" spans="1:11" ht="14.25">
      <c r="A40" s="3"/>
      <c r="B40" s="3"/>
      <c r="C40" s="3"/>
      <c r="D40" s="3"/>
      <c r="E40" s="3"/>
      <c r="F40" s="3"/>
      <c r="G40" s="3"/>
      <c r="H40" s="3"/>
      <c r="I40" s="3"/>
      <c r="J40" s="3"/>
      <c r="K40" s="3"/>
    </row>
    <row r="41" spans="1:11" ht="14.25">
      <c r="A41" s="3"/>
      <c r="B41" s="3"/>
      <c r="C41" s="3"/>
      <c r="D41" s="3"/>
      <c r="E41" s="3"/>
      <c r="F41" s="3"/>
      <c r="G41" s="3"/>
      <c r="H41" s="3"/>
      <c r="I41" s="3"/>
      <c r="J41" s="3"/>
      <c r="K41" s="3"/>
    </row>
    <row r="42" spans="1:11" ht="14.25">
      <c r="A42" s="3"/>
      <c r="B42" s="3"/>
      <c r="C42" s="3"/>
      <c r="D42" s="3"/>
      <c r="E42" s="3"/>
      <c r="F42" s="3"/>
      <c r="G42" s="3"/>
      <c r="H42" s="3"/>
      <c r="I42" s="3"/>
      <c r="J42" s="3"/>
      <c r="K42" s="3"/>
    </row>
    <row r="43" spans="1:11" ht="14.25">
      <c r="A43" s="3"/>
      <c r="B43" s="3"/>
      <c r="C43" s="3"/>
      <c r="D43" s="3"/>
      <c r="E43" s="3"/>
      <c r="F43" s="3"/>
      <c r="G43" s="3"/>
      <c r="H43" s="3"/>
      <c r="I43" s="3"/>
      <c r="J43" s="3"/>
      <c r="K43" s="3"/>
    </row>
    <row r="44" spans="1:11" ht="14.25">
      <c r="A44" s="3"/>
      <c r="B44" s="3"/>
      <c r="C44" s="3"/>
      <c r="D44" s="3"/>
      <c r="E44" s="3"/>
      <c r="F44" s="3"/>
      <c r="G44" s="3"/>
      <c r="H44" s="3"/>
      <c r="I44" s="3"/>
      <c r="J44" s="3"/>
      <c r="K44" s="3"/>
    </row>
    <row r="45" spans="1:11" ht="14.25">
      <c r="A45" s="3"/>
      <c r="B45" s="3"/>
      <c r="C45" s="3"/>
      <c r="D45" s="3"/>
      <c r="E45" s="3"/>
      <c r="F45" s="3"/>
      <c r="G45" s="3"/>
      <c r="H45" s="3"/>
      <c r="I45" s="3"/>
      <c r="J45" s="3"/>
      <c r="K45" s="3"/>
    </row>
    <row r="46" spans="1:11" ht="14.25">
      <c r="A46" s="3"/>
      <c r="B46" s="3"/>
      <c r="C46" s="3"/>
      <c r="D46" s="3"/>
      <c r="E46" s="3"/>
      <c r="F46" s="3"/>
      <c r="G46" s="3"/>
      <c r="H46" s="3"/>
      <c r="I46" s="3"/>
      <c r="J46" s="3"/>
      <c r="K46" s="3"/>
    </row>
    <row r="47" spans="1:11" ht="14.25">
      <c r="A47" s="3"/>
      <c r="B47" s="3"/>
      <c r="C47" s="3"/>
      <c r="D47" s="3"/>
      <c r="E47" s="3"/>
      <c r="F47" s="3"/>
      <c r="G47" s="3"/>
      <c r="H47" s="3"/>
      <c r="I47" s="3"/>
      <c r="J47" s="3"/>
      <c r="K47" s="3"/>
    </row>
    <row r="48" spans="1:11" ht="14.25">
      <c r="A48" s="3"/>
      <c r="B48" s="3"/>
      <c r="C48" s="3"/>
      <c r="D48" s="3"/>
      <c r="E48" s="3"/>
      <c r="F48" s="3"/>
      <c r="G48" s="3"/>
      <c r="H48" s="3"/>
      <c r="I48" s="3"/>
      <c r="J48" s="3"/>
      <c r="K48" s="3"/>
    </row>
    <row r="49" spans="1:11" ht="14.25">
      <c r="A49" s="3"/>
      <c r="B49" s="3"/>
      <c r="C49" s="3"/>
      <c r="D49" s="3"/>
      <c r="E49" s="3"/>
      <c r="F49" s="3"/>
      <c r="G49" s="3"/>
      <c r="H49" s="3"/>
      <c r="I49" s="3"/>
      <c r="J49" s="3"/>
      <c r="K49" s="3"/>
    </row>
    <row r="50" spans="1:11" ht="14.25">
      <c r="A50" s="3"/>
      <c r="B50" s="3"/>
      <c r="C50" s="3"/>
      <c r="D50" s="3"/>
      <c r="E50" s="3"/>
      <c r="F50" s="3"/>
      <c r="G50" s="3"/>
      <c r="H50" s="3"/>
      <c r="I50" s="3"/>
      <c r="J50" s="3"/>
      <c r="K50" s="3"/>
    </row>
    <row r="51" spans="1:11" ht="14.25">
      <c r="A51" s="3"/>
      <c r="B51" s="3"/>
      <c r="C51" s="3"/>
      <c r="D51" s="3"/>
      <c r="E51" s="3"/>
      <c r="F51" s="3"/>
      <c r="G51" s="3"/>
      <c r="H51" s="3"/>
      <c r="I51" s="3"/>
      <c r="J51" s="3"/>
      <c r="K51" s="3"/>
    </row>
    <row r="52" spans="1:11" ht="14.25">
      <c r="A52" s="3"/>
      <c r="B52" s="3"/>
      <c r="C52" s="3"/>
      <c r="D52" s="3"/>
      <c r="E52" s="3"/>
      <c r="F52" s="3"/>
      <c r="G52" s="3"/>
      <c r="H52" s="3"/>
      <c r="I52" s="3"/>
      <c r="J52" s="3"/>
      <c r="K52" s="3"/>
    </row>
    <row r="53" spans="1:11" ht="14.25">
      <c r="A53" s="3"/>
      <c r="B53" s="3"/>
      <c r="C53" s="3"/>
      <c r="D53" s="3"/>
      <c r="E53" s="3"/>
      <c r="F53" s="3"/>
      <c r="G53" s="3"/>
      <c r="H53" s="3"/>
      <c r="I53" s="3"/>
      <c r="J53" s="3"/>
      <c r="K53" s="3"/>
    </row>
    <row r="54" spans="1:11" ht="14.25">
      <c r="A54" s="3"/>
      <c r="B54" s="3"/>
      <c r="C54" s="3"/>
      <c r="D54" s="3"/>
      <c r="E54" s="3"/>
      <c r="F54" s="3"/>
      <c r="G54" s="3"/>
      <c r="H54" s="3"/>
      <c r="I54" s="3"/>
      <c r="J54" s="3"/>
      <c r="K54" s="3"/>
    </row>
    <row r="55" spans="1:11" ht="14.25">
      <c r="A55" s="3"/>
      <c r="B55" s="3"/>
      <c r="C55" s="3"/>
      <c r="D55" s="3"/>
      <c r="E55" s="3"/>
      <c r="F55" s="3"/>
      <c r="G55" s="3"/>
      <c r="H55" s="3"/>
      <c r="I55" s="3"/>
      <c r="J55" s="3"/>
      <c r="K55" s="3"/>
    </row>
    <row r="56" spans="1:11" ht="14.25">
      <c r="A56" s="2"/>
      <c r="B56" s="2"/>
      <c r="C56" s="2"/>
      <c r="D56" s="2"/>
      <c r="E56" s="2"/>
      <c r="F56" s="2"/>
      <c r="G56" s="2"/>
      <c r="H56" s="2"/>
      <c r="I56" s="2"/>
      <c r="J56" s="2"/>
      <c r="K56" s="2"/>
    </row>
    <row r="57" spans="1:11" ht="14.25">
      <c r="A57" s="2"/>
      <c r="B57" s="2"/>
      <c r="C57" s="2"/>
      <c r="D57" s="2"/>
      <c r="E57" s="2"/>
      <c r="F57" s="2"/>
      <c r="G57" s="2"/>
      <c r="H57" s="2"/>
      <c r="I57" s="2"/>
      <c r="J57" s="2"/>
      <c r="K57" s="2"/>
    </row>
    <row r="58" spans="1:11" ht="14.25">
      <c r="A58" s="2"/>
      <c r="B58" s="2"/>
      <c r="C58" s="2"/>
      <c r="D58" s="2"/>
      <c r="E58" s="2"/>
      <c r="F58" s="2"/>
      <c r="G58" s="2"/>
      <c r="H58" s="2"/>
      <c r="I58" s="2"/>
      <c r="J58" s="2"/>
      <c r="K58" s="2"/>
    </row>
    <row r="59" spans="1:11" ht="14.25">
      <c r="A59" s="2"/>
      <c r="B59" s="2"/>
      <c r="C59" s="2"/>
      <c r="D59" s="2"/>
      <c r="E59" s="2"/>
      <c r="F59" s="2"/>
      <c r="G59" s="2"/>
      <c r="H59" s="2"/>
      <c r="I59" s="2"/>
      <c r="J59" s="2"/>
      <c r="K59" s="2"/>
    </row>
    <row r="60" spans="1:11" ht="14.25">
      <c r="A60" s="2"/>
      <c r="B60" s="2"/>
      <c r="C60" s="2"/>
      <c r="D60" s="2"/>
      <c r="E60" s="2"/>
      <c r="F60" s="2"/>
      <c r="G60" s="2"/>
      <c r="H60" s="2"/>
      <c r="I60" s="2"/>
      <c r="J60" s="2"/>
      <c r="K60" s="2"/>
    </row>
    <row r="61" spans="1:11" ht="14.25">
      <c r="A61" s="2"/>
      <c r="B61" s="2"/>
      <c r="C61" s="2"/>
      <c r="D61" s="2"/>
      <c r="E61" s="2"/>
      <c r="F61" s="2"/>
      <c r="G61" s="2"/>
      <c r="H61" s="2"/>
      <c r="I61" s="2"/>
      <c r="J61" s="2"/>
      <c r="K61" s="2"/>
    </row>
  </sheetData>
  <mergeCells count="61">
    <mergeCell ref="A5:B9"/>
    <mergeCell ref="F5:G5"/>
    <mergeCell ref="F6:G6"/>
    <mergeCell ref="K6:K9"/>
    <mergeCell ref="F7:G7"/>
    <mergeCell ref="F8:G8"/>
    <mergeCell ref="F9:G9"/>
    <mergeCell ref="A1:K1"/>
    <mergeCell ref="A2:K2"/>
    <mergeCell ref="A3:B3"/>
    <mergeCell ref="C3:K3"/>
    <mergeCell ref="A4:B4"/>
    <mergeCell ref="C4:D4"/>
    <mergeCell ref="F4:K4"/>
    <mergeCell ref="A12:A23"/>
    <mergeCell ref="F13:G13"/>
    <mergeCell ref="J13:K13"/>
    <mergeCell ref="F14:G14"/>
    <mergeCell ref="J14:K14"/>
    <mergeCell ref="F15:G15"/>
    <mergeCell ref="J15:K15"/>
    <mergeCell ref="A10:B11"/>
    <mergeCell ref="C10:E10"/>
    <mergeCell ref="F10:K10"/>
    <mergeCell ref="C11:E11"/>
    <mergeCell ref="F11:K11"/>
    <mergeCell ref="C18:C23"/>
    <mergeCell ref="F18:G18"/>
    <mergeCell ref="J18:K18"/>
    <mergeCell ref="F19:G19"/>
    <mergeCell ref="J19:K19"/>
    <mergeCell ref="F20:G20"/>
    <mergeCell ref="F23:G23"/>
    <mergeCell ref="J23:K23"/>
    <mergeCell ref="F21:G21"/>
    <mergeCell ref="F22:G22"/>
    <mergeCell ref="J22:K22"/>
    <mergeCell ref="F34:H34"/>
    <mergeCell ref="G32:J32"/>
    <mergeCell ref="F27:G27"/>
    <mergeCell ref="J27:K27"/>
    <mergeCell ref="A28:G28"/>
    <mergeCell ref="J28:K28"/>
    <mergeCell ref="A24:A27"/>
    <mergeCell ref="J26:K26"/>
    <mergeCell ref="F12:G12"/>
    <mergeCell ref="J12:K12"/>
    <mergeCell ref="B13:B23"/>
    <mergeCell ref="C13:C15"/>
    <mergeCell ref="B24:B26"/>
    <mergeCell ref="F24:G24"/>
    <mergeCell ref="J24:K24"/>
    <mergeCell ref="F25:G25"/>
    <mergeCell ref="J25:K25"/>
    <mergeCell ref="F26:G26"/>
    <mergeCell ref="J21:K21"/>
    <mergeCell ref="F16:G16"/>
    <mergeCell ref="J16:K16"/>
    <mergeCell ref="F17:G17"/>
    <mergeCell ref="J17:K17"/>
    <mergeCell ref="J20:K20"/>
  </mergeCells>
  <phoneticPr fontId="2" type="noConversion"/>
  <printOptions horizontalCentered="1"/>
  <pageMargins left="0.39370078740157483" right="0.39370078740157483" top="0.39370078740157483" bottom="0.39370078740157483" header="0" footer="0"/>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自评表 (3)</vt:lpstr>
      <vt:lpstr>'自评表 (3)'!Print_Area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刘通</dc:creator>
  <cp:lastModifiedBy>罗旭东</cp:lastModifiedBy>
  <cp:lastPrinted>2021-07-19T08:03:19Z</cp:lastPrinted>
  <dcterms:created xsi:type="dcterms:W3CDTF">2021-07-19T07:26:34Z</dcterms:created>
  <dcterms:modified xsi:type="dcterms:W3CDTF">2021-07-22T08:59:27Z</dcterms:modified>
</cp:coreProperties>
</file>