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按区域" sheetId="2" r:id="rId1"/>
    <sheet name="Sheet3" sheetId="3" state="hidden" r:id="rId2"/>
    <sheet name="Sheet1" sheetId="4" state="hidden" r:id="rId3"/>
  </sheets>
  <definedNames>
    <definedName name="_xlnm._FilterDatabase" localSheetId="0" hidden="1">明细表按区域!$A$4:$N$296</definedName>
  </definedNames>
  <calcPr calcId="144525"/>
</workbook>
</file>

<file path=xl/sharedStrings.xml><?xml version="1.0" encoding="utf-8"?>
<sst xmlns="http://schemas.openxmlformats.org/spreadsheetml/2006/main" count="1311" uniqueCount="1106">
  <si>
    <t>附件</t>
  </si>
  <si>
    <r>
      <rPr>
        <b/>
        <sz val="16"/>
        <color theme="1"/>
        <rFont val="方正小标宋简体"/>
        <charset val="134"/>
      </rPr>
      <t>支持企业提升国际化经营能力项目（</t>
    </r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方正小标宋简体"/>
        <charset val="134"/>
      </rPr>
      <t>年第一批）补助资金拨付明细表</t>
    </r>
  </si>
  <si>
    <r>
      <rPr>
        <sz val="10"/>
        <color theme="1"/>
        <rFont val="黑体"/>
        <charset val="134"/>
      </rPr>
      <t>单元：元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</si>
  <si>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</si>
  <si>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rFont val="宋体"/>
        <charset val="134"/>
      </rPr>
      <t>企业名称</t>
    </r>
  </si>
  <si>
    <r>
      <rPr>
        <b/>
        <sz val="10"/>
        <color theme="1"/>
        <rFont val="宋体"/>
        <charset val="134"/>
      </rPr>
      <t>项目数量合计</t>
    </r>
  </si>
  <si>
    <r>
      <rPr>
        <b/>
        <sz val="10"/>
        <color theme="1"/>
        <rFont val="宋体"/>
        <charset val="134"/>
      </rPr>
      <t>项目金额合计</t>
    </r>
  </si>
  <si>
    <r>
      <rPr>
        <b/>
        <sz val="10"/>
        <color theme="1"/>
        <rFont val="Times New Roman"/>
        <charset val="134"/>
      </rPr>
      <t>A</t>
    </r>
    <r>
      <rPr>
        <b/>
        <sz val="10"/>
        <color theme="1"/>
        <rFont val="宋体"/>
        <charset val="134"/>
      </rPr>
      <t>展会数量</t>
    </r>
  </si>
  <si>
    <r>
      <rPr>
        <b/>
        <sz val="10"/>
        <color theme="1"/>
        <rFont val="Times New Roman"/>
        <charset val="134"/>
      </rPr>
      <t>A</t>
    </r>
    <r>
      <rPr>
        <b/>
        <sz val="10"/>
        <color theme="1"/>
        <rFont val="宋体"/>
        <charset val="134"/>
      </rPr>
      <t>金额</t>
    </r>
  </si>
  <si>
    <r>
      <rPr>
        <b/>
        <sz val="10"/>
        <color theme="1"/>
        <rFont val="Times New Roman"/>
        <charset val="134"/>
      </rPr>
      <t>D</t>
    </r>
    <r>
      <rPr>
        <b/>
        <sz val="10"/>
        <color theme="1"/>
        <rFont val="宋体"/>
        <charset val="134"/>
      </rPr>
      <t>产品认证数量</t>
    </r>
  </si>
  <si>
    <r>
      <rPr>
        <b/>
        <sz val="10"/>
        <color theme="1"/>
        <rFont val="Times New Roman"/>
        <charset val="134"/>
      </rPr>
      <t>D</t>
    </r>
    <r>
      <rPr>
        <b/>
        <sz val="10"/>
        <color theme="1"/>
        <rFont val="宋体"/>
        <charset val="134"/>
      </rPr>
      <t>金额</t>
    </r>
  </si>
  <si>
    <r>
      <rPr>
        <b/>
        <sz val="10"/>
        <color theme="1"/>
        <rFont val="Times New Roman"/>
        <charset val="134"/>
      </rPr>
      <t>E</t>
    </r>
    <r>
      <rPr>
        <b/>
        <sz val="10"/>
        <color theme="1"/>
        <rFont val="宋体"/>
        <charset val="134"/>
      </rPr>
      <t>商标数量</t>
    </r>
  </si>
  <si>
    <r>
      <rPr>
        <b/>
        <sz val="10"/>
        <color theme="1"/>
        <rFont val="Times New Roman"/>
        <charset val="134"/>
      </rPr>
      <t>E</t>
    </r>
    <r>
      <rPr>
        <b/>
        <sz val="10"/>
        <color theme="1"/>
        <rFont val="宋体"/>
        <charset val="134"/>
      </rPr>
      <t>金额</t>
    </r>
  </si>
  <si>
    <r>
      <rPr>
        <b/>
        <sz val="10"/>
        <color theme="1"/>
        <rFont val="Times New Roman"/>
        <charset val="134"/>
      </rPr>
      <t>G</t>
    </r>
    <r>
      <rPr>
        <b/>
        <sz val="10"/>
        <color theme="1"/>
        <rFont val="宋体"/>
        <charset val="134"/>
      </rPr>
      <t>管理体系数量</t>
    </r>
  </si>
  <si>
    <r>
      <rPr>
        <b/>
        <sz val="10"/>
        <color theme="1"/>
        <rFont val="Times New Roman"/>
        <charset val="134"/>
      </rPr>
      <t>G</t>
    </r>
    <r>
      <rPr>
        <b/>
        <sz val="10"/>
        <color theme="1"/>
        <rFont val="宋体"/>
        <charset val="134"/>
      </rPr>
      <t>金额</t>
    </r>
  </si>
  <si>
    <r>
      <rPr>
        <b/>
        <sz val="10"/>
        <color theme="1"/>
        <rFont val="Times New Roman"/>
        <charset val="134"/>
      </rPr>
      <t>H</t>
    </r>
    <r>
      <rPr>
        <b/>
        <sz val="10"/>
        <color theme="1"/>
        <rFont val="宋体"/>
        <charset val="134"/>
      </rPr>
      <t>专利数量</t>
    </r>
  </si>
  <si>
    <r>
      <rPr>
        <b/>
        <sz val="10"/>
        <color theme="1"/>
        <rFont val="Times New Roman"/>
        <charset val="134"/>
      </rPr>
      <t>H</t>
    </r>
    <r>
      <rPr>
        <b/>
        <sz val="10"/>
        <color theme="1"/>
        <rFont val="宋体"/>
        <charset val="134"/>
      </rPr>
      <t>金额</t>
    </r>
  </si>
  <si>
    <r>
      <rPr>
        <b/>
        <sz val="10"/>
        <rFont val="宋体"/>
        <charset val="134"/>
      </rPr>
      <t>汇总</t>
    </r>
  </si>
  <si>
    <r>
      <rPr>
        <b/>
        <sz val="10"/>
        <rFont val="宋体"/>
        <charset val="134"/>
      </rPr>
      <t>滨海新区小计</t>
    </r>
  </si>
  <si>
    <r>
      <rPr>
        <sz val="10"/>
        <color theme="1"/>
        <rFont val="宋体"/>
        <charset val="134"/>
      </rPr>
      <t>天津日标机械科技有限公司</t>
    </r>
  </si>
  <si>
    <r>
      <rPr>
        <sz val="10"/>
        <rFont val="宋体"/>
        <charset val="134"/>
      </rPr>
      <t>天津欧柏威股份有限公司</t>
    </r>
  </si>
  <si>
    <r>
      <rPr>
        <sz val="10"/>
        <rFont val="宋体"/>
        <charset val="134"/>
      </rPr>
      <t>鸿远国际贸易（天津）有限公司</t>
    </r>
  </si>
  <si>
    <r>
      <rPr>
        <sz val="10"/>
        <rFont val="宋体"/>
        <charset val="134"/>
      </rPr>
      <t>天津飞悦航空科技股份有限公司</t>
    </r>
  </si>
  <si>
    <r>
      <rPr>
        <sz val="10"/>
        <rFont val="宋体"/>
        <charset val="134"/>
      </rPr>
      <t>朗斯博绝缘科技（天津）有限公司</t>
    </r>
  </si>
  <si>
    <r>
      <rPr>
        <sz val="10"/>
        <rFont val="宋体"/>
        <charset val="134"/>
      </rPr>
      <t>天津欧维国际贸易有限公司</t>
    </r>
  </si>
  <si>
    <r>
      <rPr>
        <sz val="10"/>
        <rFont val="宋体"/>
        <charset val="134"/>
      </rPr>
      <t>天津罗西泰国际贸易有限公司</t>
    </r>
  </si>
  <si>
    <r>
      <rPr>
        <sz val="10"/>
        <rFont val="宋体"/>
        <charset val="134"/>
      </rPr>
      <t>天津友鹏进出口有限公司</t>
    </r>
  </si>
  <si>
    <r>
      <rPr>
        <sz val="10"/>
        <rFont val="宋体"/>
        <charset val="134"/>
      </rPr>
      <t>天津爱赛克车业有限公司</t>
    </r>
  </si>
  <si>
    <r>
      <rPr>
        <sz val="10"/>
        <rFont val="宋体"/>
        <charset val="134"/>
      </rPr>
      <t>奥克兰高分子医用材料（天津）有限公司</t>
    </r>
  </si>
  <si>
    <r>
      <rPr>
        <sz val="10"/>
        <rFont val="宋体"/>
        <charset val="134"/>
      </rPr>
      <t>天津爱勒易国际医药有限公司</t>
    </r>
  </si>
  <si>
    <r>
      <rPr>
        <sz val="10"/>
        <rFont val="宋体"/>
        <charset val="134"/>
      </rPr>
      <t>凯睿国际贸易（天津）有限公司</t>
    </r>
  </si>
  <si>
    <r>
      <rPr>
        <sz val="10"/>
        <rFont val="宋体"/>
        <charset val="134"/>
      </rPr>
      <t>天津哈娜好医材有限公司</t>
    </r>
  </si>
  <si>
    <r>
      <rPr>
        <sz val="10"/>
        <rFont val="宋体"/>
        <charset val="134"/>
      </rPr>
      <t>三尚行（天津）食品股份有限公司</t>
    </r>
  </si>
  <si>
    <r>
      <rPr>
        <sz val="10"/>
        <rFont val="宋体"/>
        <charset val="134"/>
      </rPr>
      <t>天津安步车业有限公司</t>
    </r>
  </si>
  <si>
    <r>
      <rPr>
        <sz val="10"/>
        <rFont val="宋体"/>
        <charset val="134"/>
      </rPr>
      <t>天津市新径进出口贸易有限公司</t>
    </r>
  </si>
  <si>
    <r>
      <rPr>
        <sz val="10"/>
        <rFont val="宋体"/>
        <charset val="134"/>
      </rPr>
      <t>永盛汇成供应链（天津）有限公司</t>
    </r>
  </si>
  <si>
    <r>
      <rPr>
        <sz val="10"/>
        <rFont val="宋体"/>
        <charset val="134"/>
      </rPr>
      <t>天津德盛智选科技有限公司</t>
    </r>
  </si>
  <si>
    <r>
      <rPr>
        <sz val="10"/>
        <rFont val="宋体"/>
        <charset val="134"/>
      </rPr>
      <t>天津中建杰高科技开发有限公司</t>
    </r>
  </si>
  <si>
    <r>
      <rPr>
        <sz val="10"/>
        <rFont val="宋体"/>
        <charset val="134"/>
      </rPr>
      <t>艾莎（天津）钢铁有限公司</t>
    </r>
  </si>
  <si>
    <r>
      <rPr>
        <sz val="10"/>
        <rFont val="宋体"/>
        <charset val="134"/>
      </rPr>
      <t>天津优家进出口贸易有限公司</t>
    </r>
  </si>
  <si>
    <r>
      <rPr>
        <sz val="10"/>
        <rFont val="宋体"/>
        <charset val="134"/>
      </rPr>
      <t>天津威森家具有限公司</t>
    </r>
  </si>
  <si>
    <r>
      <rPr>
        <sz val="10"/>
        <rFont val="宋体"/>
        <charset val="134"/>
      </rPr>
      <t>天津博苑高新材料有限公司</t>
    </r>
  </si>
  <si>
    <r>
      <rPr>
        <sz val="10"/>
        <rFont val="宋体"/>
        <charset val="134"/>
      </rPr>
      <t>旭华麦迪科（天津）进出口贸易有限公司</t>
    </r>
  </si>
  <si>
    <r>
      <rPr>
        <sz val="10"/>
        <rFont val="宋体"/>
        <charset val="134"/>
      </rPr>
      <t>天津德锐绅国际贸易有限公司</t>
    </r>
  </si>
  <si>
    <r>
      <rPr>
        <sz val="10"/>
        <rFont val="宋体"/>
        <charset val="134"/>
      </rPr>
      <t>天津瑞泰科技发展有限公司</t>
    </r>
  </si>
  <si>
    <r>
      <rPr>
        <sz val="10"/>
        <color theme="1"/>
        <rFont val="宋体"/>
        <charset val="134"/>
      </rPr>
      <t>天津华唐缝纫机制造有限公司</t>
    </r>
  </si>
  <si>
    <r>
      <rPr>
        <sz val="10"/>
        <rFont val="宋体"/>
        <charset val="134"/>
      </rPr>
      <t>天津市尖峰天然产物研究开发有限公司</t>
    </r>
  </si>
  <si>
    <r>
      <rPr>
        <sz val="10"/>
        <rFont val="宋体"/>
        <charset val="134"/>
      </rPr>
      <t>天津普开国际贸易有限公司</t>
    </r>
  </si>
  <si>
    <r>
      <rPr>
        <sz val="10"/>
        <rFont val="宋体"/>
        <charset val="134"/>
      </rPr>
      <t>天津华璟科技发展有限公司</t>
    </r>
  </si>
  <si>
    <r>
      <rPr>
        <sz val="10"/>
        <rFont val="宋体"/>
        <charset val="134"/>
      </rPr>
      <t>弗瑞亨德（天津）科技有限公司</t>
    </r>
  </si>
  <si>
    <r>
      <rPr>
        <sz val="10"/>
        <color theme="1"/>
        <rFont val="宋体"/>
        <charset val="134"/>
      </rPr>
      <t>天津达飞新材料科技有限公司</t>
    </r>
  </si>
  <si>
    <r>
      <rPr>
        <sz val="10"/>
        <color theme="1"/>
        <rFont val="宋体"/>
        <charset val="134"/>
      </rPr>
      <t>天津泰寿兴国际贸易有限公司</t>
    </r>
  </si>
  <si>
    <r>
      <rPr>
        <sz val="10"/>
        <rFont val="宋体"/>
        <charset val="134"/>
      </rPr>
      <t>海升源（天津）商贸有限公司</t>
    </r>
  </si>
  <si>
    <r>
      <rPr>
        <sz val="10"/>
        <color theme="1"/>
        <rFont val="宋体"/>
        <charset val="134"/>
      </rPr>
      <t>天津东洋起重设备制造有限公司</t>
    </r>
  </si>
  <si>
    <r>
      <rPr>
        <sz val="10"/>
        <color theme="1"/>
        <rFont val="宋体"/>
        <charset val="134"/>
      </rPr>
      <t>天津新禾食品有限公司</t>
    </r>
  </si>
  <si>
    <r>
      <rPr>
        <sz val="10"/>
        <color theme="1"/>
        <rFont val="宋体"/>
        <charset val="134"/>
      </rPr>
      <t>天津福尔曼家具进出口贸易有限公司</t>
    </r>
  </si>
  <si>
    <r>
      <rPr>
        <sz val="10"/>
        <color theme="1"/>
        <rFont val="宋体"/>
        <charset val="134"/>
      </rPr>
      <t>高博（天津）起重设备有限公司</t>
    </r>
  </si>
  <si>
    <r>
      <rPr>
        <sz val="10"/>
        <color theme="1"/>
        <rFont val="宋体"/>
        <charset val="134"/>
      </rPr>
      <t>天津驰兴国际贸易有限公司</t>
    </r>
  </si>
  <si>
    <r>
      <rPr>
        <sz val="10"/>
        <rFont val="宋体"/>
        <charset val="134"/>
      </rPr>
      <t>天津百利鑫生物科技有限公司</t>
    </r>
  </si>
  <si>
    <r>
      <rPr>
        <sz val="10"/>
        <color theme="1"/>
        <rFont val="宋体"/>
        <charset val="134"/>
      </rPr>
      <t>天津市广冠国际贸易有限公司</t>
    </r>
  </si>
  <si>
    <r>
      <rPr>
        <sz val="10"/>
        <color theme="1"/>
        <rFont val="宋体"/>
        <charset val="134"/>
      </rPr>
      <t>安普达（天津）科技股份有限公司</t>
    </r>
  </si>
  <si>
    <r>
      <rPr>
        <sz val="10"/>
        <rFont val="宋体"/>
        <charset val="134"/>
      </rPr>
      <t>天津微纳芯科技有限公司</t>
    </r>
  </si>
  <si>
    <r>
      <rPr>
        <sz val="10"/>
        <color theme="1"/>
        <rFont val="宋体"/>
        <charset val="134"/>
      </rPr>
      <t>丹娜（天津）生物科技股份有限公司</t>
    </r>
  </si>
  <si>
    <r>
      <rPr>
        <sz val="10"/>
        <color theme="1"/>
        <rFont val="宋体"/>
        <charset val="134"/>
      </rPr>
      <t>天津市晟一国际贸易有限公司</t>
    </r>
  </si>
  <si>
    <r>
      <rPr>
        <sz val="10"/>
        <color theme="1"/>
        <rFont val="宋体"/>
        <charset val="134"/>
      </rPr>
      <t>天津港保税区爱信食品有限公司</t>
    </r>
  </si>
  <si>
    <r>
      <rPr>
        <sz val="10"/>
        <rFont val="宋体"/>
        <charset val="134"/>
      </rPr>
      <t>玖嘉（天津）国际贸易有限公司</t>
    </r>
  </si>
  <si>
    <r>
      <rPr>
        <sz val="10"/>
        <color theme="1"/>
        <rFont val="宋体"/>
        <charset val="134"/>
      </rPr>
      <t>天津市凯特国际贸易有限公司</t>
    </r>
  </si>
  <si>
    <r>
      <rPr>
        <sz val="10"/>
        <rFont val="宋体"/>
        <charset val="134"/>
      </rPr>
      <t>天津慧合谷科技有限公司</t>
    </r>
  </si>
  <si>
    <r>
      <rPr>
        <sz val="10"/>
        <rFont val="宋体"/>
        <charset val="134"/>
      </rPr>
      <t>天津迈达医学科技股份有限公司</t>
    </r>
  </si>
  <si>
    <r>
      <rPr>
        <sz val="10"/>
        <rFont val="宋体"/>
        <charset val="134"/>
      </rPr>
      <t>世合（天津）科技发展有限公司</t>
    </r>
  </si>
  <si>
    <r>
      <rPr>
        <sz val="10"/>
        <color theme="1"/>
        <rFont val="宋体"/>
        <charset val="134"/>
      </rPr>
      <t>天津宏天国际贸易有限公司</t>
    </r>
  </si>
  <si>
    <r>
      <rPr>
        <sz val="10"/>
        <color theme="1"/>
        <rFont val="宋体"/>
        <charset val="134"/>
      </rPr>
      <t>德力光电科技（天津）有限公司</t>
    </r>
  </si>
  <si>
    <r>
      <rPr>
        <sz val="10"/>
        <color theme="1"/>
        <rFont val="宋体"/>
        <charset val="134"/>
      </rPr>
      <t>追觅贸易（天津）有限公司</t>
    </r>
  </si>
  <si>
    <r>
      <rPr>
        <sz val="10"/>
        <color theme="1"/>
        <rFont val="宋体"/>
        <charset val="134"/>
      </rPr>
      <t>天津力神电池股份有限公司</t>
    </r>
  </si>
  <si>
    <r>
      <rPr>
        <sz val="10"/>
        <color theme="1"/>
        <rFont val="宋体"/>
        <charset val="134"/>
      </rPr>
      <t>天津聚元新能源科技有限公司</t>
    </r>
  </si>
  <si>
    <r>
      <rPr>
        <sz val="10"/>
        <color theme="1"/>
        <rFont val="宋体"/>
        <charset val="134"/>
      </rPr>
      <t>天津力神新能源科技有限公司</t>
    </r>
  </si>
  <si>
    <r>
      <rPr>
        <sz val="10"/>
        <rFont val="宋体"/>
        <charset val="134"/>
      </rPr>
      <t>天津天地伟业新技术有限公司</t>
    </r>
  </si>
  <si>
    <r>
      <rPr>
        <sz val="10"/>
        <rFont val="宋体"/>
        <charset val="134"/>
      </rPr>
      <t>天地伟业技术有限公司</t>
    </r>
  </si>
  <si>
    <r>
      <rPr>
        <sz val="10"/>
        <color theme="1"/>
        <rFont val="宋体"/>
        <charset val="134"/>
      </rPr>
      <t>天津世纪五矿贸易有限公司</t>
    </r>
  </si>
  <si>
    <r>
      <rPr>
        <sz val="10"/>
        <color theme="1"/>
        <rFont val="宋体"/>
        <charset val="134"/>
      </rPr>
      <t>天津尼瑞艾特测控技术有限公司</t>
    </r>
  </si>
  <si>
    <r>
      <rPr>
        <sz val="10"/>
        <color theme="1"/>
        <rFont val="宋体"/>
        <charset val="134"/>
      </rPr>
      <t>天津瞰世光学科技有限公司</t>
    </r>
  </si>
  <si>
    <r>
      <rPr>
        <sz val="10"/>
        <color theme="1"/>
        <rFont val="宋体"/>
        <charset val="134"/>
      </rPr>
      <t>天津派森新材料技术有限责任公司</t>
    </r>
  </si>
  <si>
    <r>
      <rPr>
        <sz val="10"/>
        <color theme="1"/>
        <rFont val="宋体"/>
        <charset val="134"/>
      </rPr>
      <t>天津瑞奇外科器械股份有限公司</t>
    </r>
  </si>
  <si>
    <r>
      <rPr>
        <sz val="10"/>
        <color theme="1"/>
        <rFont val="宋体"/>
        <charset val="134"/>
      </rPr>
      <t>天津市同业科技发展有限公司</t>
    </r>
  </si>
  <si>
    <r>
      <rPr>
        <b/>
        <sz val="10"/>
        <color theme="1"/>
        <rFont val="宋体"/>
        <charset val="134"/>
      </rPr>
      <t>和平区小计</t>
    </r>
  </si>
  <si>
    <r>
      <rPr>
        <sz val="10"/>
        <rFont val="宋体"/>
        <charset val="134"/>
      </rPr>
      <t>建支国际贸易（天津）有限公司</t>
    </r>
  </si>
  <si>
    <r>
      <rPr>
        <sz val="10"/>
        <color theme="1"/>
        <rFont val="宋体"/>
        <charset val="134"/>
      </rPr>
      <t>天津中新瑞阳能源科技有限公司</t>
    </r>
  </si>
  <si>
    <r>
      <rPr>
        <sz val="10"/>
        <color theme="1"/>
        <rFont val="宋体"/>
        <charset val="134"/>
      </rPr>
      <t>天津市新的纺织品进出口有限公司</t>
    </r>
  </si>
  <si>
    <r>
      <rPr>
        <sz val="10"/>
        <color theme="1"/>
        <rFont val="宋体"/>
        <charset val="134"/>
      </rPr>
      <t>天津市依赛伦进出口有限公司</t>
    </r>
  </si>
  <si>
    <r>
      <rPr>
        <sz val="10"/>
        <rFont val="宋体"/>
        <charset val="134"/>
      </rPr>
      <t>天津永棣进出口有限公司</t>
    </r>
  </si>
  <si>
    <r>
      <rPr>
        <sz val="10"/>
        <color theme="1"/>
        <rFont val="宋体"/>
        <charset val="134"/>
      </rPr>
      <t>天津机械进出口有限公司</t>
    </r>
  </si>
  <si>
    <r>
      <rPr>
        <sz val="10"/>
        <rFont val="宋体"/>
        <charset val="134"/>
      </rPr>
      <t>天津欧太服装有限公司</t>
    </r>
  </si>
  <si>
    <r>
      <rPr>
        <sz val="10"/>
        <rFont val="宋体"/>
        <charset val="134"/>
      </rPr>
      <t>天津东方凯泰服装贸易有限公司</t>
    </r>
  </si>
  <si>
    <r>
      <rPr>
        <sz val="10"/>
        <color theme="1"/>
        <rFont val="宋体"/>
        <charset val="134"/>
      </rPr>
      <t>天津食品进出口股份有限公司</t>
    </r>
  </si>
  <si>
    <r>
      <rPr>
        <sz val="10"/>
        <color theme="1"/>
        <rFont val="宋体"/>
        <charset val="134"/>
      </rPr>
      <t>北方国际集团天津食品进出口有限公司</t>
    </r>
  </si>
  <si>
    <r>
      <rPr>
        <sz val="10"/>
        <rFont val="宋体"/>
        <charset val="134"/>
      </rPr>
      <t>易跨竞（天津）科技发展有限公司</t>
    </r>
  </si>
  <si>
    <r>
      <rPr>
        <sz val="10"/>
        <color theme="1"/>
        <rFont val="宋体"/>
        <charset val="134"/>
      </rPr>
      <t>泰恩（天津）科技有限公司</t>
    </r>
  </si>
  <si>
    <r>
      <rPr>
        <b/>
        <sz val="10"/>
        <color theme="1"/>
        <rFont val="宋体"/>
        <charset val="134"/>
      </rPr>
      <t>河北区小计</t>
    </r>
  </si>
  <si>
    <r>
      <rPr>
        <sz val="10"/>
        <rFont val="宋体"/>
        <charset val="134"/>
      </rPr>
      <t>天津金德斯进出口有限公司</t>
    </r>
  </si>
  <si>
    <r>
      <rPr>
        <sz val="10"/>
        <color theme="1"/>
        <rFont val="宋体"/>
        <charset val="134"/>
      </rPr>
      <t>天津宜庭熙进出口贸易有限公司</t>
    </r>
  </si>
  <si>
    <r>
      <rPr>
        <sz val="10"/>
        <rFont val="宋体"/>
        <charset val="134"/>
      </rPr>
      <t>天津木子碳素国际贸易有限公司</t>
    </r>
  </si>
  <si>
    <r>
      <rPr>
        <b/>
        <sz val="10"/>
        <color theme="1"/>
        <rFont val="宋体"/>
        <charset val="134"/>
      </rPr>
      <t>河东区小计</t>
    </r>
  </si>
  <si>
    <r>
      <rPr>
        <sz val="10"/>
        <rFont val="宋体"/>
        <charset val="134"/>
      </rPr>
      <t>天津艾科格瑞商贸有限公司</t>
    </r>
  </si>
  <si>
    <r>
      <rPr>
        <sz val="10"/>
        <rFont val="宋体"/>
        <charset val="134"/>
      </rPr>
      <t>天津艾科格瑞科技有限公司</t>
    </r>
  </si>
  <si>
    <r>
      <rPr>
        <sz val="10"/>
        <rFont val="宋体"/>
        <charset val="134"/>
      </rPr>
      <t>天津靓式商贸有限公司</t>
    </r>
  </si>
  <si>
    <r>
      <rPr>
        <sz val="10"/>
        <rFont val="宋体"/>
        <charset val="134"/>
      </rPr>
      <t>天津市九鼎诺达商贸有限公司</t>
    </r>
  </si>
  <si>
    <r>
      <rPr>
        <sz val="10"/>
        <color theme="1"/>
        <rFont val="宋体"/>
        <charset val="134"/>
      </rPr>
      <t>天津威诺科贸有限公司</t>
    </r>
  </si>
  <si>
    <r>
      <rPr>
        <sz val="10"/>
        <color theme="1"/>
        <rFont val="宋体"/>
        <charset val="134"/>
      </rPr>
      <t>智选（天津）国际贸易有限公司</t>
    </r>
  </si>
  <si>
    <r>
      <rPr>
        <sz val="10"/>
        <color theme="1"/>
        <rFont val="宋体"/>
        <charset val="134"/>
      </rPr>
      <t>西克智能科技（天津）有限公司</t>
    </r>
  </si>
  <si>
    <r>
      <rPr>
        <b/>
        <sz val="10"/>
        <color theme="1"/>
        <rFont val="宋体"/>
        <charset val="134"/>
      </rPr>
      <t>河西区小计</t>
    </r>
  </si>
  <si>
    <r>
      <rPr>
        <sz val="10"/>
        <color theme="1"/>
        <rFont val="宋体"/>
        <charset val="134"/>
      </rPr>
      <t>尚木（天津）进出口有限公司</t>
    </r>
  </si>
  <si>
    <r>
      <rPr>
        <sz val="10"/>
        <color theme="1"/>
        <rFont val="宋体"/>
        <charset val="134"/>
      </rPr>
      <t>天津世创贸易有限公司</t>
    </r>
  </si>
  <si>
    <r>
      <rPr>
        <sz val="10"/>
        <rFont val="宋体"/>
        <charset val="134"/>
      </rPr>
      <t>天津缔普拓普国际贸易有限公司</t>
    </r>
  </si>
  <si>
    <r>
      <rPr>
        <sz val="10"/>
        <rFont val="宋体"/>
        <charset val="134"/>
      </rPr>
      <t>天津市精科国际贸易有限公司</t>
    </r>
  </si>
  <si>
    <r>
      <rPr>
        <sz val="10"/>
        <rFont val="宋体"/>
        <charset val="134"/>
      </rPr>
      <t>天津嘉合进出口有限公司</t>
    </r>
  </si>
  <si>
    <r>
      <rPr>
        <sz val="10"/>
        <rFont val="宋体"/>
        <charset val="134"/>
      </rPr>
      <t>天津纽莱克进出口有限公司</t>
    </r>
  </si>
  <si>
    <r>
      <rPr>
        <sz val="10"/>
        <color theme="1"/>
        <rFont val="宋体"/>
        <charset val="134"/>
      </rPr>
      <t>天津百和至远医疗技术有限公司</t>
    </r>
  </si>
  <si>
    <r>
      <rPr>
        <sz val="10"/>
        <rFont val="宋体"/>
        <charset val="134"/>
      </rPr>
      <t>天津康利泽方远厨房用品有限公司</t>
    </r>
  </si>
  <si>
    <r>
      <rPr>
        <sz val="10"/>
        <rFont val="宋体"/>
        <charset val="134"/>
      </rPr>
      <t>天津惠好国际贸易有限公司</t>
    </r>
  </si>
  <si>
    <r>
      <rPr>
        <sz val="10"/>
        <color theme="1"/>
        <rFont val="宋体"/>
        <charset val="134"/>
      </rPr>
      <t>天津允泽进出口贸易有限公司</t>
    </r>
  </si>
  <si>
    <r>
      <rPr>
        <sz val="10"/>
        <color theme="1"/>
        <rFont val="宋体"/>
        <charset val="134"/>
      </rPr>
      <t>天津鑫桂源国际贸易有限公司</t>
    </r>
  </si>
  <si>
    <r>
      <rPr>
        <sz val="10"/>
        <color theme="1"/>
        <rFont val="宋体"/>
        <charset val="134"/>
      </rPr>
      <t>天津浦佳商贸有限公司</t>
    </r>
  </si>
  <si>
    <r>
      <rPr>
        <sz val="10"/>
        <color theme="1"/>
        <rFont val="宋体"/>
        <charset val="134"/>
      </rPr>
      <t>天津市宝来国际贸易有限公司</t>
    </r>
  </si>
  <si>
    <r>
      <rPr>
        <sz val="10"/>
        <color theme="1"/>
        <rFont val="宋体"/>
        <charset val="134"/>
      </rPr>
      <t>天津金乐驰进出口有限公司</t>
    </r>
  </si>
  <si>
    <r>
      <rPr>
        <sz val="10"/>
        <color theme="1"/>
        <rFont val="宋体"/>
        <charset val="134"/>
      </rPr>
      <t>天津荣泰国际贸易有限公司</t>
    </r>
  </si>
  <si>
    <r>
      <rPr>
        <sz val="10"/>
        <color theme="1"/>
        <rFont val="宋体"/>
        <charset val="134"/>
      </rPr>
      <t>天津澳飞易国际贸易有限公司</t>
    </r>
  </si>
  <si>
    <r>
      <rPr>
        <sz val="10"/>
        <color theme="1"/>
        <rFont val="宋体"/>
        <charset val="134"/>
      </rPr>
      <t>天津市易斯达进出口有限公司</t>
    </r>
  </si>
  <si>
    <r>
      <rPr>
        <sz val="10"/>
        <rFont val="宋体"/>
        <charset val="134"/>
      </rPr>
      <t>天津环球盛凯纸制品经营有限公司</t>
    </r>
  </si>
  <si>
    <r>
      <rPr>
        <b/>
        <sz val="10"/>
        <rFont val="宋体"/>
        <charset val="134"/>
      </rPr>
      <t>南开区小计</t>
    </r>
  </si>
  <si>
    <r>
      <rPr>
        <sz val="10"/>
        <rFont val="宋体"/>
        <charset val="134"/>
      </rPr>
      <t>天津金斯顿贸易有限公司</t>
    </r>
  </si>
  <si>
    <r>
      <rPr>
        <sz val="10"/>
        <rFont val="宋体"/>
        <charset val="134"/>
      </rPr>
      <t>天津味之源国际贸易股份有限公司</t>
    </r>
  </si>
  <si>
    <r>
      <rPr>
        <sz val="10"/>
        <rFont val="宋体"/>
        <charset val="134"/>
      </rPr>
      <t>天津宝来富特国际贸易有限公司</t>
    </r>
  </si>
  <si>
    <r>
      <rPr>
        <sz val="10"/>
        <rFont val="宋体"/>
        <charset val="134"/>
      </rPr>
      <t>天津凯思德家具有限公司</t>
    </r>
  </si>
  <si>
    <r>
      <rPr>
        <sz val="10"/>
        <rFont val="宋体"/>
        <charset val="134"/>
      </rPr>
      <t>天津凯邦碳素技术开发有限公司</t>
    </r>
  </si>
  <si>
    <r>
      <rPr>
        <sz val="10"/>
        <color theme="1"/>
        <rFont val="宋体"/>
        <charset val="134"/>
      </rPr>
      <t>天津市英那森国际贸易有限公司</t>
    </r>
  </si>
  <si>
    <r>
      <rPr>
        <sz val="10"/>
        <rFont val="宋体"/>
        <charset val="134"/>
      </rPr>
      <t>中岳（天津）国际贸易有限公司</t>
    </r>
  </si>
  <si>
    <r>
      <rPr>
        <sz val="10"/>
        <rFont val="宋体"/>
        <charset val="134"/>
      </rPr>
      <t>天津依柯赛进出口贸易有限公司</t>
    </r>
  </si>
  <si>
    <r>
      <rPr>
        <sz val="10"/>
        <color theme="1"/>
        <rFont val="宋体"/>
        <charset val="134"/>
      </rPr>
      <t>九川（天津）国际贸易有限公司</t>
    </r>
  </si>
  <si>
    <r>
      <rPr>
        <sz val="10"/>
        <color theme="1"/>
        <rFont val="宋体"/>
        <charset val="134"/>
      </rPr>
      <t>天津福安记义聚永商贸有限公司</t>
    </r>
  </si>
  <si>
    <r>
      <rPr>
        <sz val="10"/>
        <color theme="1"/>
        <rFont val="宋体"/>
        <charset val="134"/>
      </rPr>
      <t>天津子婷进出口贸易有限公司</t>
    </r>
  </si>
  <si>
    <r>
      <rPr>
        <sz val="10"/>
        <rFont val="宋体"/>
        <charset val="134"/>
      </rPr>
      <t>天津迅尔科技股份有限公司</t>
    </r>
  </si>
  <si>
    <r>
      <rPr>
        <sz val="10"/>
        <rFont val="宋体"/>
        <charset val="134"/>
      </rPr>
      <t>天津华田科技发展有限公司</t>
    </r>
  </si>
  <si>
    <r>
      <rPr>
        <sz val="10"/>
        <rFont val="宋体"/>
        <charset val="134"/>
      </rPr>
      <t>津药达仁堂集团股份有限公司</t>
    </r>
  </si>
  <si>
    <r>
      <rPr>
        <b/>
        <sz val="10"/>
        <color theme="1"/>
        <rFont val="宋体"/>
        <charset val="134"/>
      </rPr>
      <t>红桥区小计</t>
    </r>
  </si>
  <si>
    <r>
      <rPr>
        <sz val="10"/>
        <rFont val="宋体"/>
        <charset val="134"/>
      </rPr>
      <t>天津艾莫森商贸有限公司</t>
    </r>
  </si>
  <si>
    <r>
      <rPr>
        <sz val="10"/>
        <rFont val="宋体"/>
        <charset val="134"/>
      </rPr>
      <t>天津九信科技有限公司</t>
    </r>
  </si>
  <si>
    <r>
      <rPr>
        <sz val="10"/>
        <color theme="1"/>
        <rFont val="宋体"/>
        <charset val="134"/>
      </rPr>
      <t>天津友圣发国际贸易有限公司</t>
    </r>
  </si>
  <si>
    <r>
      <rPr>
        <b/>
        <sz val="10"/>
        <color theme="1"/>
        <rFont val="宋体"/>
        <charset val="134"/>
      </rPr>
      <t>东丽区小计</t>
    </r>
  </si>
  <si>
    <r>
      <rPr>
        <sz val="10"/>
        <color theme="1"/>
        <rFont val="宋体"/>
        <charset val="134"/>
      </rPr>
      <t>天津市赢事达办公用品厂</t>
    </r>
  </si>
  <si>
    <r>
      <rPr>
        <sz val="10"/>
        <color theme="1"/>
        <rFont val="宋体"/>
        <charset val="134"/>
      </rPr>
      <t>天津欧戈国际贸易有限公司</t>
    </r>
  </si>
  <si>
    <r>
      <rPr>
        <sz val="10"/>
        <rFont val="宋体"/>
        <charset val="134"/>
      </rPr>
      <t>天津高拓国际贸易有限公司</t>
    </r>
  </si>
  <si>
    <r>
      <rPr>
        <sz val="10"/>
        <rFont val="宋体"/>
        <charset val="134"/>
      </rPr>
      <t>天津诺嘉进出口贸易有限公司</t>
    </r>
  </si>
  <si>
    <r>
      <rPr>
        <sz val="10"/>
        <rFont val="宋体"/>
        <charset val="134"/>
      </rPr>
      <t>天津通利塑胶制品有限公司</t>
    </r>
  </si>
  <si>
    <r>
      <rPr>
        <sz val="10"/>
        <rFont val="宋体"/>
        <charset val="134"/>
      </rPr>
      <t>天津市松正电动科技有限公司</t>
    </r>
  </si>
  <si>
    <r>
      <rPr>
        <sz val="10"/>
        <rFont val="宋体"/>
        <charset val="134"/>
      </rPr>
      <t>天津罗时达国际贸易有限公司</t>
    </r>
  </si>
  <si>
    <r>
      <rPr>
        <sz val="10"/>
        <color theme="1"/>
        <rFont val="宋体"/>
        <charset val="134"/>
      </rPr>
      <t>天津艺家进出口有限公司</t>
    </r>
  </si>
  <si>
    <r>
      <rPr>
        <sz val="10"/>
        <rFont val="宋体"/>
        <charset val="134"/>
      </rPr>
      <t>茂天（天津）进出口有限公司</t>
    </r>
  </si>
  <si>
    <r>
      <rPr>
        <sz val="10"/>
        <color theme="1"/>
        <rFont val="宋体"/>
        <charset val="134"/>
      </rPr>
      <t>佰斯特（天津）新材料科技有限公司</t>
    </r>
  </si>
  <si>
    <r>
      <rPr>
        <sz val="10"/>
        <color theme="1"/>
        <rFont val="宋体"/>
        <charset val="134"/>
      </rPr>
      <t>天津德奥芬商贸有限公司</t>
    </r>
  </si>
  <si>
    <r>
      <rPr>
        <sz val="10"/>
        <color theme="1"/>
        <rFont val="宋体"/>
        <charset val="134"/>
      </rPr>
      <t>天津索蓝机电有限公司</t>
    </r>
  </si>
  <si>
    <r>
      <rPr>
        <sz val="10"/>
        <rFont val="宋体"/>
        <charset val="134"/>
      </rPr>
      <t>天津正天医疗器械有限公司</t>
    </r>
  </si>
  <si>
    <r>
      <rPr>
        <sz val="10"/>
        <color theme="1"/>
        <rFont val="宋体"/>
        <charset val="134"/>
      </rPr>
      <t>蓝天星宇（天津）进出口有限公司</t>
    </r>
  </si>
  <si>
    <r>
      <rPr>
        <sz val="10"/>
        <color theme="1"/>
        <rFont val="宋体"/>
        <charset val="134"/>
      </rPr>
      <t>天津市慈济康复器材有限公司</t>
    </r>
  </si>
  <si>
    <r>
      <rPr>
        <sz val="10"/>
        <color theme="1"/>
        <rFont val="宋体"/>
        <charset val="134"/>
      </rPr>
      <t>漾美（天津）纺织品有限公司</t>
    </r>
  </si>
  <si>
    <r>
      <rPr>
        <sz val="10"/>
        <color theme="1"/>
        <rFont val="宋体"/>
        <charset val="134"/>
      </rPr>
      <t>恒银金融科技股份有限公司</t>
    </r>
  </si>
  <si>
    <r>
      <rPr>
        <sz val="10"/>
        <rFont val="宋体"/>
        <charset val="134"/>
      </rPr>
      <t>天津市金桥焊材集团股份有限公司</t>
    </r>
  </si>
  <si>
    <r>
      <rPr>
        <sz val="10"/>
        <rFont val="宋体"/>
        <charset val="134"/>
      </rPr>
      <t>天津凯普林光电科技有限公司</t>
    </r>
  </si>
  <si>
    <r>
      <rPr>
        <sz val="10"/>
        <color theme="1"/>
        <rFont val="宋体"/>
        <charset val="134"/>
      </rPr>
      <t>天津中星汽车零部件有限公司</t>
    </r>
  </si>
  <si>
    <r>
      <rPr>
        <b/>
        <sz val="10"/>
        <color theme="1"/>
        <rFont val="宋体"/>
        <charset val="134"/>
      </rPr>
      <t>西青区小计</t>
    </r>
  </si>
  <si>
    <r>
      <rPr>
        <sz val="10"/>
        <rFont val="宋体"/>
        <charset val="134"/>
      </rPr>
      <t>天津赛象科技股份有限公司</t>
    </r>
  </si>
  <si>
    <r>
      <rPr>
        <sz val="10"/>
        <rFont val="宋体"/>
        <charset val="134"/>
      </rPr>
      <t>天津市天轮橡胶有限公司</t>
    </r>
  </si>
  <si>
    <r>
      <rPr>
        <sz val="10"/>
        <rFont val="宋体"/>
        <charset val="134"/>
      </rPr>
      <t>天津美迪斯医疗用品有限公司</t>
    </r>
  </si>
  <si>
    <r>
      <rPr>
        <sz val="10"/>
        <rFont val="宋体"/>
        <charset val="134"/>
      </rPr>
      <t>天津瑞珅民航制品有限公司</t>
    </r>
  </si>
  <si>
    <r>
      <rPr>
        <sz val="10"/>
        <rFont val="宋体"/>
        <charset val="134"/>
      </rPr>
      <t>天津福鑫化工有限公司</t>
    </r>
  </si>
  <si>
    <r>
      <rPr>
        <sz val="10"/>
        <rFont val="宋体"/>
        <charset val="134"/>
      </rPr>
      <t>天津市昊宇世纪进出口有限公司</t>
    </r>
  </si>
  <si>
    <r>
      <rPr>
        <sz val="10"/>
        <rFont val="宋体"/>
        <charset val="134"/>
      </rPr>
      <t>天津市中环天佳电子有限公司</t>
    </r>
  </si>
  <si>
    <r>
      <rPr>
        <sz val="10"/>
        <rFont val="宋体"/>
        <charset val="134"/>
      </rPr>
      <t>祥锦（天津）车业有限公司</t>
    </r>
  </si>
  <si>
    <r>
      <rPr>
        <sz val="10"/>
        <color theme="1"/>
        <rFont val="宋体"/>
        <charset val="134"/>
      </rPr>
      <t>天津乔宜国际贸易有限公司</t>
    </r>
  </si>
  <si>
    <r>
      <rPr>
        <sz val="10"/>
        <color theme="1"/>
        <rFont val="宋体"/>
        <charset val="134"/>
      </rPr>
      <t>天津市普光医用材料制造有限公司</t>
    </r>
  </si>
  <si>
    <r>
      <rPr>
        <sz val="10"/>
        <color theme="1"/>
        <rFont val="宋体"/>
        <charset val="134"/>
      </rPr>
      <t>天津市洲商进出口有限公司</t>
    </r>
  </si>
  <si>
    <r>
      <rPr>
        <sz val="10"/>
        <color theme="1"/>
        <rFont val="宋体"/>
        <charset val="134"/>
      </rPr>
      <t>梦澜时尚（天津）商贸有限公司</t>
    </r>
  </si>
  <si>
    <r>
      <rPr>
        <sz val="10"/>
        <color theme="1"/>
        <rFont val="宋体"/>
        <charset val="134"/>
      </rPr>
      <t>天津裕丰紧固件制造有限公司</t>
    </r>
  </si>
  <si>
    <r>
      <rPr>
        <sz val="10"/>
        <rFont val="宋体"/>
        <charset val="134"/>
      </rPr>
      <t>天津杰特汽车三元催化器有限公司</t>
    </r>
  </si>
  <si>
    <r>
      <rPr>
        <sz val="10"/>
        <color theme="1"/>
        <rFont val="宋体"/>
        <charset val="134"/>
      </rPr>
      <t>圣宏瑞（天津）进出口贸易有限公司</t>
    </r>
  </si>
  <si>
    <r>
      <rPr>
        <sz val="10"/>
        <rFont val="宋体"/>
        <charset val="134"/>
      </rPr>
      <t>天津市百利溢通电泵有限公司</t>
    </r>
  </si>
  <si>
    <r>
      <rPr>
        <sz val="10"/>
        <color theme="1"/>
        <rFont val="宋体"/>
        <charset val="134"/>
      </rPr>
      <t>天津市仁合峻成科技发展有限公司</t>
    </r>
  </si>
  <si>
    <r>
      <rPr>
        <sz val="10"/>
        <rFont val="宋体"/>
        <charset val="134"/>
      </rPr>
      <t>天津市祥瑞染料有限公司</t>
    </r>
  </si>
  <si>
    <r>
      <rPr>
        <sz val="10"/>
        <color theme="1"/>
        <rFont val="宋体"/>
        <charset val="134"/>
      </rPr>
      <t>天津恒琦进出口贸易有限公司</t>
    </r>
  </si>
  <si>
    <r>
      <rPr>
        <sz val="10"/>
        <rFont val="宋体"/>
        <charset val="134"/>
      </rPr>
      <t>艾贝思（天津）钢铁有限公司</t>
    </r>
  </si>
  <si>
    <r>
      <rPr>
        <sz val="10"/>
        <color theme="1"/>
        <rFont val="宋体"/>
        <charset val="134"/>
      </rPr>
      <t>天津楠石科技有限公司</t>
    </r>
  </si>
  <si>
    <r>
      <rPr>
        <sz val="10"/>
        <color theme="1"/>
        <rFont val="宋体"/>
        <charset val="134"/>
      </rPr>
      <t>天津久荣工业技术有限公司</t>
    </r>
  </si>
  <si>
    <r>
      <rPr>
        <sz val="10"/>
        <color theme="1"/>
        <rFont val="宋体"/>
        <charset val="134"/>
      </rPr>
      <t>奥宗尼亚环保技术（天津）有限公司</t>
    </r>
  </si>
  <si>
    <r>
      <rPr>
        <sz val="10"/>
        <color theme="1"/>
        <rFont val="宋体"/>
        <charset val="134"/>
      </rPr>
      <t>天津巴莫科技有限责任公司</t>
    </r>
  </si>
  <si>
    <r>
      <rPr>
        <sz val="10"/>
        <rFont val="宋体"/>
        <charset val="134"/>
      </rPr>
      <t>天津杰泰高科传感技术有限公司</t>
    </r>
  </si>
  <si>
    <r>
      <rPr>
        <sz val="10"/>
        <color theme="1"/>
        <rFont val="宋体"/>
        <charset val="134"/>
      </rPr>
      <t>中纺新材料科技有限公司</t>
    </r>
  </si>
  <si>
    <r>
      <rPr>
        <b/>
        <sz val="10"/>
        <color theme="1"/>
        <rFont val="宋体"/>
        <charset val="134"/>
      </rPr>
      <t>津南区小计</t>
    </r>
  </si>
  <si>
    <r>
      <rPr>
        <sz val="10"/>
        <rFont val="宋体"/>
        <charset val="134"/>
      </rPr>
      <t>爱客欧（天津）国际贸易有限公司</t>
    </r>
  </si>
  <si>
    <r>
      <rPr>
        <sz val="10"/>
        <rFont val="宋体"/>
        <charset val="134"/>
      </rPr>
      <t>马士通安全设备（天津）有限公司</t>
    </r>
  </si>
  <si>
    <r>
      <rPr>
        <sz val="10"/>
        <rFont val="宋体"/>
        <charset val="134"/>
      </rPr>
      <t>天津市山兴金属制品有限公司</t>
    </r>
  </si>
  <si>
    <r>
      <rPr>
        <sz val="10"/>
        <rFont val="宋体"/>
        <charset val="134"/>
      </rPr>
      <t>天津嘉盛誉达进出口贸易有限公司</t>
    </r>
  </si>
  <si>
    <r>
      <rPr>
        <sz val="10"/>
        <rFont val="宋体"/>
        <charset val="134"/>
      </rPr>
      <t>凯兰德运动科技股份有限公司</t>
    </r>
  </si>
  <si>
    <r>
      <rPr>
        <sz val="10"/>
        <rFont val="宋体"/>
        <charset val="134"/>
      </rPr>
      <t>莱科阀门（天津）有限公司</t>
    </r>
  </si>
  <si>
    <r>
      <rPr>
        <sz val="10"/>
        <rFont val="宋体"/>
        <charset val="134"/>
      </rPr>
      <t>渤海阀门集团有限公司</t>
    </r>
  </si>
  <si>
    <r>
      <rPr>
        <sz val="10"/>
        <color theme="1"/>
        <rFont val="宋体"/>
        <charset val="134"/>
      </rPr>
      <t>皓天广茂（天津）国际贸易有限公司</t>
    </r>
  </si>
  <si>
    <r>
      <rPr>
        <sz val="10"/>
        <rFont val="宋体"/>
        <charset val="134"/>
      </rPr>
      <t>天津市精成伟业机器制造有限公司</t>
    </r>
  </si>
  <si>
    <r>
      <rPr>
        <sz val="10"/>
        <rFont val="宋体"/>
        <charset val="134"/>
      </rPr>
      <t>天津新锐上达服饰有限公司</t>
    </r>
  </si>
  <si>
    <r>
      <rPr>
        <sz val="10"/>
        <rFont val="宋体"/>
        <charset val="134"/>
      </rPr>
      <t>亚美斯特（天津）医疗器械有限公司</t>
    </r>
  </si>
  <si>
    <r>
      <rPr>
        <sz val="10"/>
        <rFont val="宋体"/>
        <charset val="134"/>
      </rPr>
      <t>天津东方瑞创国际贸易有限公司</t>
    </r>
  </si>
  <si>
    <r>
      <rPr>
        <sz val="10"/>
        <rFont val="宋体"/>
        <charset val="134"/>
      </rPr>
      <t>天津牛顿阀门有限公司</t>
    </r>
  </si>
  <si>
    <r>
      <rPr>
        <sz val="10"/>
        <color theme="1"/>
        <rFont val="宋体"/>
        <charset val="134"/>
      </rPr>
      <t>天津市天宇胶管股份有限公司</t>
    </r>
  </si>
  <si>
    <r>
      <rPr>
        <sz val="10"/>
        <color theme="1"/>
        <rFont val="宋体"/>
        <charset val="134"/>
      </rPr>
      <t>天津经纬电力科技有限公司</t>
    </r>
  </si>
  <si>
    <r>
      <rPr>
        <sz val="10"/>
        <color theme="1"/>
        <rFont val="宋体"/>
        <charset val="134"/>
      </rPr>
      <t>天津立林石油机械有限公司</t>
    </r>
  </si>
  <si>
    <r>
      <rPr>
        <sz val="10"/>
        <rFont val="宋体"/>
        <charset val="134"/>
      </rPr>
      <t>天津金顺科技发展股份有限公司</t>
    </r>
  </si>
  <si>
    <r>
      <rPr>
        <sz val="10"/>
        <color theme="1"/>
        <rFont val="宋体"/>
        <charset val="134"/>
      </rPr>
      <t>天津瞭望光电科技有限公司</t>
    </r>
  </si>
  <si>
    <r>
      <rPr>
        <sz val="10"/>
        <color theme="1"/>
        <rFont val="宋体"/>
        <charset val="134"/>
      </rPr>
      <t>天津浩金晨阳商贸有限公司</t>
    </r>
  </si>
  <si>
    <r>
      <rPr>
        <sz val="10"/>
        <color theme="1"/>
        <rFont val="宋体"/>
        <charset val="134"/>
      </rPr>
      <t>天津瑞鑫通达阀门有限公司</t>
    </r>
  </si>
  <si>
    <r>
      <rPr>
        <sz val="10"/>
        <rFont val="宋体"/>
        <charset val="134"/>
      </rPr>
      <t>天津银河阀门有限公司</t>
    </r>
  </si>
  <si>
    <r>
      <rPr>
        <b/>
        <sz val="10"/>
        <rFont val="宋体"/>
        <charset val="134"/>
      </rPr>
      <t>北辰区小计</t>
    </r>
  </si>
  <si>
    <r>
      <rPr>
        <sz val="10"/>
        <rFont val="宋体"/>
        <charset val="134"/>
      </rPr>
      <t>天津金宏泽地毯销售有限公司</t>
    </r>
  </si>
  <si>
    <r>
      <rPr>
        <sz val="10"/>
        <rFont val="宋体"/>
        <charset val="134"/>
      </rPr>
      <t>天津市斯凯福建工科技有限公司</t>
    </r>
  </si>
  <si>
    <r>
      <rPr>
        <sz val="10"/>
        <rFont val="宋体"/>
        <charset val="134"/>
      </rPr>
      <t>天津优派包装材料有限公司</t>
    </r>
  </si>
  <si>
    <r>
      <rPr>
        <sz val="10"/>
        <rFont val="宋体"/>
        <charset val="134"/>
      </rPr>
      <t>天津市泰瑞博思医疗器械有限公司</t>
    </r>
  </si>
  <si>
    <r>
      <rPr>
        <sz val="10"/>
        <rFont val="宋体"/>
        <charset val="134"/>
      </rPr>
      <t>天津市津海特种涂料装饰有限公司</t>
    </r>
  </si>
  <si>
    <r>
      <rPr>
        <sz val="10"/>
        <rFont val="宋体"/>
        <charset val="134"/>
      </rPr>
      <t>建科机械（天津）股份有限公司</t>
    </r>
  </si>
  <si>
    <r>
      <rPr>
        <sz val="10"/>
        <rFont val="宋体"/>
        <charset val="134"/>
      </rPr>
      <t>天津市乐矿机械设备制造有限公司</t>
    </r>
  </si>
  <si>
    <r>
      <rPr>
        <sz val="10"/>
        <rFont val="宋体"/>
        <charset val="134"/>
      </rPr>
      <t>天津市金锚集团有限责任公司</t>
    </r>
  </si>
  <si>
    <r>
      <rPr>
        <sz val="10"/>
        <rFont val="宋体"/>
        <charset val="134"/>
      </rPr>
      <t>乙沃（天津）进出口贸易有限公司</t>
    </r>
  </si>
  <si>
    <r>
      <rPr>
        <sz val="10"/>
        <color theme="1"/>
        <rFont val="宋体"/>
        <charset val="134"/>
      </rPr>
      <t>格尼（天津）国际贸易有限公司</t>
    </r>
  </si>
  <si>
    <r>
      <rPr>
        <sz val="10"/>
        <color theme="1"/>
        <rFont val="宋体"/>
        <charset val="134"/>
      </rPr>
      <t>厚华（天津）动力科技有限公司</t>
    </r>
  </si>
  <si>
    <r>
      <rPr>
        <sz val="10"/>
        <color theme="1"/>
        <rFont val="宋体"/>
        <charset val="134"/>
      </rPr>
      <t>天津柯迪斯科技有限公司</t>
    </r>
  </si>
  <si>
    <r>
      <rPr>
        <sz val="10"/>
        <color theme="1"/>
        <rFont val="宋体"/>
        <charset val="134"/>
      </rPr>
      <t>天津久日新材料股份有限公司</t>
    </r>
  </si>
  <si>
    <r>
      <rPr>
        <sz val="10"/>
        <color theme="1"/>
        <rFont val="宋体"/>
        <charset val="134"/>
      </rPr>
      <t>天津云帆医疗器械有限公司</t>
    </r>
  </si>
  <si>
    <r>
      <rPr>
        <sz val="10"/>
        <color theme="1"/>
        <rFont val="宋体"/>
        <charset val="134"/>
      </rPr>
      <t>天津瑞格尔汽车用品有限公司</t>
    </r>
  </si>
  <si>
    <r>
      <rPr>
        <sz val="10"/>
        <rFont val="宋体"/>
        <charset val="134"/>
      </rPr>
      <t>天津脆升升贸易有限公司</t>
    </r>
  </si>
  <si>
    <r>
      <rPr>
        <sz val="10"/>
        <rFont val="宋体"/>
        <charset val="134"/>
      </rPr>
      <t>国大（天津）科技发展股份有限公司</t>
    </r>
  </si>
  <si>
    <r>
      <rPr>
        <sz val="10"/>
        <rFont val="宋体"/>
        <charset val="134"/>
      </rPr>
      <t>天津九为实业有限公司</t>
    </r>
  </si>
  <si>
    <r>
      <rPr>
        <sz val="10"/>
        <color theme="1"/>
        <rFont val="宋体"/>
        <charset val="134"/>
      </rPr>
      <t>斯博特（天津）自行车有限公司</t>
    </r>
  </si>
  <si>
    <r>
      <rPr>
        <b/>
        <sz val="10"/>
        <color theme="1"/>
        <rFont val="宋体"/>
        <charset val="134"/>
      </rPr>
      <t>武清区小计</t>
    </r>
  </si>
  <si>
    <r>
      <rPr>
        <sz val="10"/>
        <color theme="1"/>
        <rFont val="宋体"/>
        <charset val="134"/>
      </rPr>
      <t>天津安芝金林地毯有限公司</t>
    </r>
  </si>
  <si>
    <r>
      <rPr>
        <sz val="10"/>
        <rFont val="宋体"/>
        <charset val="134"/>
      </rPr>
      <t>天津沃盾耐磨材料有限公司</t>
    </r>
  </si>
  <si>
    <r>
      <rPr>
        <sz val="10"/>
        <rFont val="宋体"/>
        <charset val="134"/>
      </rPr>
      <t>天津市东方先科石油机械有限公司</t>
    </r>
  </si>
  <si>
    <r>
      <rPr>
        <sz val="10"/>
        <rFont val="宋体"/>
        <charset val="134"/>
      </rPr>
      <t>天津百晟工艺品有限公司</t>
    </r>
  </si>
  <si>
    <r>
      <rPr>
        <sz val="10"/>
        <rFont val="宋体"/>
        <charset val="134"/>
      </rPr>
      <t>天津名航美耀首饰有限公司</t>
    </r>
  </si>
  <si>
    <r>
      <rPr>
        <sz val="10"/>
        <rFont val="宋体"/>
        <charset val="134"/>
      </rPr>
      <t>天津市克兰佰瑞自行车股份有限公司</t>
    </r>
  </si>
  <si>
    <r>
      <rPr>
        <sz val="10"/>
        <rFont val="宋体"/>
        <charset val="134"/>
      </rPr>
      <t>天津艺海园国际贸易有限公司</t>
    </r>
  </si>
  <si>
    <r>
      <rPr>
        <sz val="10"/>
        <rFont val="宋体"/>
        <charset val="134"/>
      </rPr>
      <t>亿阔远洋（天津）国际贸易有限公司</t>
    </r>
  </si>
  <si>
    <r>
      <rPr>
        <sz val="10"/>
        <color theme="1"/>
        <rFont val="宋体"/>
        <charset val="134"/>
      </rPr>
      <t>天津市耐嘛科技有限公司</t>
    </r>
  </si>
  <si>
    <r>
      <rPr>
        <sz val="10"/>
        <color theme="1"/>
        <rFont val="宋体"/>
        <charset val="134"/>
      </rPr>
      <t>固诺（天津）实业有限公司</t>
    </r>
  </si>
  <si>
    <r>
      <rPr>
        <sz val="10"/>
        <color theme="1"/>
        <rFont val="宋体"/>
        <charset val="134"/>
      </rPr>
      <t>北内柴油机（天津）有限公司</t>
    </r>
  </si>
  <si>
    <r>
      <rPr>
        <sz val="10"/>
        <color theme="1"/>
        <rFont val="宋体"/>
        <charset val="134"/>
      </rPr>
      <t>淇海国际贸易（天津）有限公司</t>
    </r>
  </si>
  <si>
    <r>
      <rPr>
        <sz val="10"/>
        <color theme="1"/>
        <rFont val="宋体"/>
        <charset val="134"/>
      </rPr>
      <t>天津伟邦地毯贸易有限公司</t>
    </r>
  </si>
  <si>
    <r>
      <rPr>
        <sz val="10"/>
        <color theme="1"/>
        <rFont val="宋体"/>
        <charset val="134"/>
      </rPr>
      <t>天津红海洋纺织品有限公司</t>
    </r>
  </si>
  <si>
    <r>
      <rPr>
        <sz val="10"/>
        <color theme="1"/>
        <rFont val="宋体"/>
        <charset val="134"/>
      </rPr>
      <t>天津市海鹰地毯有限公司</t>
    </r>
  </si>
  <si>
    <r>
      <rPr>
        <sz val="10"/>
        <color theme="1"/>
        <rFont val="宋体"/>
        <charset val="134"/>
      </rPr>
      <t>法拉达汽车散热器（天津）有限公司</t>
    </r>
  </si>
  <si>
    <r>
      <rPr>
        <sz val="10"/>
        <color theme="1"/>
        <rFont val="宋体"/>
        <charset val="134"/>
      </rPr>
      <t>天津港保税区良信国际贸易有限公司</t>
    </r>
  </si>
  <si>
    <r>
      <rPr>
        <sz val="10"/>
        <color theme="1"/>
        <rFont val="宋体"/>
        <charset val="134"/>
      </rPr>
      <t>天津中冠地毯有限公司</t>
    </r>
  </si>
  <si>
    <r>
      <rPr>
        <sz val="10"/>
        <color theme="1"/>
        <rFont val="宋体"/>
        <charset val="134"/>
      </rPr>
      <t>天津凯琳达科技有限公司</t>
    </r>
  </si>
  <si>
    <r>
      <rPr>
        <sz val="10"/>
        <color theme="1"/>
        <rFont val="宋体"/>
        <charset val="134"/>
      </rPr>
      <t>天津路克自行车有限公司</t>
    </r>
  </si>
  <si>
    <r>
      <rPr>
        <sz val="10"/>
        <color theme="1"/>
        <rFont val="宋体"/>
        <charset val="134"/>
      </rPr>
      <t>天津德帮尼科技有限公司</t>
    </r>
  </si>
  <si>
    <r>
      <rPr>
        <sz val="10"/>
        <color theme="1"/>
        <rFont val="宋体"/>
        <charset val="134"/>
      </rPr>
      <t>天津文洲机械有限公司</t>
    </r>
  </si>
  <si>
    <r>
      <rPr>
        <sz val="10"/>
        <rFont val="宋体"/>
        <charset val="134"/>
      </rPr>
      <t>天津市天海天地毯制造有限公司</t>
    </r>
  </si>
  <si>
    <r>
      <rPr>
        <sz val="10"/>
        <color theme="1"/>
        <rFont val="宋体"/>
        <charset val="134"/>
      </rPr>
      <t>天津市天瑞地毯有限公司</t>
    </r>
  </si>
  <si>
    <r>
      <rPr>
        <sz val="10"/>
        <rFont val="宋体"/>
        <charset val="134"/>
      </rPr>
      <t>天津市金轮信德车业有限公司</t>
    </r>
  </si>
  <si>
    <r>
      <rPr>
        <sz val="10"/>
        <color theme="1"/>
        <rFont val="宋体"/>
        <charset val="134"/>
      </rPr>
      <t>天津盖伦医学科技有限公司</t>
    </r>
  </si>
  <si>
    <r>
      <rPr>
        <b/>
        <sz val="10"/>
        <color theme="1"/>
        <rFont val="宋体"/>
        <charset val="134"/>
      </rPr>
      <t>宝坻区小计</t>
    </r>
  </si>
  <si>
    <r>
      <rPr>
        <sz val="10"/>
        <rFont val="宋体"/>
        <charset val="134"/>
      </rPr>
      <t>天津京通管道科技股份有限公司</t>
    </r>
  </si>
  <si>
    <r>
      <rPr>
        <sz val="10"/>
        <rFont val="宋体"/>
        <charset val="134"/>
      </rPr>
      <t>天津天元海科技开发有限公司</t>
    </r>
  </si>
  <si>
    <r>
      <rPr>
        <sz val="10"/>
        <color theme="1"/>
        <rFont val="宋体"/>
        <charset val="134"/>
      </rPr>
      <t>天津北玻玻璃工业技术有限公司</t>
    </r>
  </si>
  <si>
    <r>
      <rPr>
        <sz val="10"/>
        <rFont val="宋体"/>
        <charset val="134"/>
      </rPr>
      <t>天津市再登科技有限公司</t>
    </r>
  </si>
  <si>
    <r>
      <rPr>
        <sz val="10"/>
        <rFont val="宋体"/>
        <charset val="134"/>
      </rPr>
      <t>上工富怡智能制造（天津）有限公司</t>
    </r>
  </si>
  <si>
    <r>
      <rPr>
        <sz val="10"/>
        <color theme="1"/>
        <rFont val="宋体"/>
        <charset val="134"/>
      </rPr>
      <t>天津挚真惠仁生物科技有限公司</t>
    </r>
  </si>
  <si>
    <r>
      <rPr>
        <sz val="10"/>
        <rFont val="宋体"/>
        <charset val="134"/>
      </rPr>
      <t>中联信达（天津）科技发展有限公司</t>
    </r>
  </si>
  <si>
    <r>
      <rPr>
        <b/>
        <sz val="10"/>
        <color theme="1"/>
        <rFont val="宋体"/>
        <charset val="134"/>
      </rPr>
      <t>宁河区小计</t>
    </r>
  </si>
  <si>
    <r>
      <rPr>
        <sz val="10"/>
        <rFont val="宋体"/>
        <charset val="134"/>
      </rPr>
      <t>天津锐力克工程机械有限公司</t>
    </r>
  </si>
  <si>
    <r>
      <rPr>
        <sz val="10"/>
        <rFont val="宋体"/>
        <charset val="134"/>
      </rPr>
      <t>天津名德暖通设备有限公司</t>
    </r>
  </si>
  <si>
    <r>
      <rPr>
        <sz val="10"/>
        <rFont val="宋体"/>
        <charset val="134"/>
      </rPr>
      <t>天津天伟食品有限公司</t>
    </r>
  </si>
  <si>
    <r>
      <rPr>
        <sz val="10"/>
        <rFont val="宋体"/>
        <charset val="134"/>
      </rPr>
      <t>天津市宁河区顺佳金属制品有限公司</t>
    </r>
  </si>
  <si>
    <r>
      <rPr>
        <sz val="10"/>
        <color theme="1"/>
        <rFont val="宋体"/>
        <charset val="134"/>
      </rPr>
      <t>天津市赛威运动器材有限公司</t>
    </r>
  </si>
  <si>
    <r>
      <rPr>
        <sz val="10"/>
        <rFont val="宋体"/>
        <charset val="134"/>
      </rPr>
      <t>天津市法斯特运动器材有限公司</t>
    </r>
  </si>
  <si>
    <r>
      <rPr>
        <b/>
        <sz val="10"/>
        <rFont val="宋体"/>
        <charset val="134"/>
      </rPr>
      <t>静海区小计</t>
    </r>
  </si>
  <si>
    <r>
      <rPr>
        <sz val="10"/>
        <rFont val="宋体"/>
        <charset val="134"/>
      </rPr>
      <t>天津市巴顿乐器有限公司</t>
    </r>
  </si>
  <si>
    <r>
      <rPr>
        <sz val="10"/>
        <color theme="1"/>
        <rFont val="宋体"/>
        <charset val="134"/>
      </rPr>
      <t>天津信跃工贸有限公司</t>
    </r>
  </si>
  <si>
    <r>
      <rPr>
        <sz val="10"/>
        <rFont val="宋体"/>
        <charset val="134"/>
      </rPr>
      <t>天津市淇澳钢铁有限公司</t>
    </r>
  </si>
  <si>
    <r>
      <rPr>
        <sz val="10"/>
        <rFont val="宋体"/>
        <charset val="134"/>
      </rPr>
      <t>天津市凯诺实业有限公司</t>
    </r>
  </si>
  <si>
    <r>
      <rPr>
        <sz val="10"/>
        <rFont val="宋体"/>
        <charset val="134"/>
      </rPr>
      <t>天津朗诺宠物食品股份有限公司</t>
    </r>
  </si>
  <si>
    <r>
      <rPr>
        <sz val="10"/>
        <rFont val="宋体"/>
        <charset val="134"/>
      </rPr>
      <t>天津强邦实业有限公司</t>
    </r>
  </si>
  <si>
    <r>
      <rPr>
        <sz val="10"/>
        <rFont val="宋体"/>
        <charset val="134"/>
      </rPr>
      <t>天津源泰德润国际贸易有限公司</t>
    </r>
  </si>
  <si>
    <r>
      <rPr>
        <sz val="10"/>
        <rFont val="宋体"/>
        <charset val="134"/>
      </rPr>
      <t>天津仁汇新能源科技有限公司</t>
    </r>
  </si>
  <si>
    <r>
      <rPr>
        <sz val="10"/>
        <color theme="1"/>
        <rFont val="宋体"/>
        <charset val="134"/>
      </rPr>
      <t>天津优力高紧固件有限公司</t>
    </r>
  </si>
  <si>
    <r>
      <rPr>
        <sz val="10"/>
        <color theme="1"/>
        <rFont val="宋体"/>
        <charset val="134"/>
      </rPr>
      <t>天津市天应泰进出口贸易有限公司</t>
    </r>
  </si>
  <si>
    <r>
      <rPr>
        <sz val="10"/>
        <color theme="1"/>
        <rFont val="宋体"/>
        <charset val="134"/>
      </rPr>
      <t>天津市永利奇纸品机械有限公司</t>
    </r>
  </si>
  <si>
    <r>
      <rPr>
        <sz val="10"/>
        <rFont val="宋体"/>
        <charset val="134"/>
      </rPr>
      <t>瑞福莱（天津）家具贸易有限公司</t>
    </r>
  </si>
  <si>
    <r>
      <rPr>
        <sz val="10"/>
        <color theme="1"/>
        <rFont val="宋体"/>
        <charset val="134"/>
      </rPr>
      <t>天津锦贤物流有限公司</t>
    </r>
  </si>
  <si>
    <r>
      <rPr>
        <sz val="10"/>
        <color theme="1"/>
        <rFont val="宋体"/>
        <charset val="134"/>
      </rPr>
      <t>诺伦钢铁（天津）集团有限公司</t>
    </r>
  </si>
  <si>
    <r>
      <rPr>
        <sz val="10"/>
        <color theme="1"/>
        <rFont val="宋体"/>
        <charset val="134"/>
      </rPr>
      <t>天津骐诺国际贸易有限公司</t>
    </r>
  </si>
  <si>
    <r>
      <rPr>
        <sz val="10"/>
        <color theme="1"/>
        <rFont val="宋体"/>
        <charset val="134"/>
      </rPr>
      <t>天津市鼎盛工贸有限公司</t>
    </r>
  </si>
  <si>
    <r>
      <rPr>
        <sz val="10"/>
        <color theme="1"/>
        <rFont val="宋体"/>
        <charset val="134"/>
      </rPr>
      <t>天津桑瑞斯机械配件制造有限公司</t>
    </r>
  </si>
  <si>
    <r>
      <rPr>
        <sz val="10"/>
        <color theme="1"/>
        <rFont val="宋体"/>
        <charset val="134"/>
      </rPr>
      <t>天津佳越航国际贸易有限公司</t>
    </r>
  </si>
  <si>
    <r>
      <rPr>
        <sz val="10"/>
        <color theme="1"/>
        <rFont val="宋体"/>
        <charset val="134"/>
      </rPr>
      <t>天津海钢板材有限公司</t>
    </r>
  </si>
  <si>
    <r>
      <rPr>
        <sz val="10"/>
        <color theme="1"/>
        <rFont val="宋体"/>
        <charset val="134"/>
      </rPr>
      <t>天津凯杰国际贸易有限公司</t>
    </r>
  </si>
  <si>
    <r>
      <rPr>
        <sz val="10"/>
        <color theme="1"/>
        <rFont val="宋体"/>
        <charset val="134"/>
      </rPr>
      <t>天津市富仁德国际贸易有限公司</t>
    </r>
  </si>
  <si>
    <r>
      <rPr>
        <sz val="10"/>
        <rFont val="宋体"/>
        <charset val="134"/>
      </rPr>
      <t>天津市诚智泰光伏科技有限公司</t>
    </r>
  </si>
  <si>
    <r>
      <rPr>
        <sz val="10"/>
        <rFont val="宋体"/>
        <charset val="134"/>
      </rPr>
      <t>天津汇来国际贸易有限公司</t>
    </r>
  </si>
  <si>
    <r>
      <rPr>
        <sz val="10"/>
        <rFont val="宋体"/>
        <charset val="134"/>
      </rPr>
      <t>天津天泰餐具有限公司</t>
    </r>
  </si>
  <si>
    <r>
      <rPr>
        <sz val="10"/>
        <color theme="1"/>
        <rFont val="宋体"/>
        <charset val="134"/>
      </rPr>
      <t>天津市瑞宝国际贸易有限公司</t>
    </r>
  </si>
  <si>
    <r>
      <rPr>
        <sz val="10"/>
        <rFont val="宋体"/>
        <charset val="134"/>
      </rPr>
      <t>嘉荣驰（天津）国际贸易有限公司</t>
    </r>
  </si>
  <si>
    <r>
      <rPr>
        <sz val="10"/>
        <rFont val="宋体"/>
        <charset val="134"/>
      </rPr>
      <t>远大健康科技（天津）有限公司</t>
    </r>
  </si>
  <si>
    <r>
      <rPr>
        <sz val="10"/>
        <rFont val="宋体"/>
        <charset val="134"/>
      </rPr>
      <t>天津泊松新能源有限公司</t>
    </r>
  </si>
  <si>
    <r>
      <rPr>
        <sz val="10"/>
        <color theme="1"/>
        <rFont val="宋体"/>
        <charset val="134"/>
      </rPr>
      <t>天津市钧熠智造有限公司</t>
    </r>
  </si>
  <si>
    <r>
      <rPr>
        <b/>
        <sz val="16"/>
        <color theme="1"/>
        <rFont val="Arial Narrow"/>
        <charset val="134"/>
      </rPr>
      <t>2023</t>
    </r>
    <r>
      <rPr>
        <b/>
        <sz val="16"/>
        <color theme="1"/>
        <rFont val="宋体"/>
        <charset val="134"/>
      </rPr>
      <t>年天津市企业提升国际化经营能力项目（第一批）汇总表</t>
    </r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</si>
  <si>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</si>
  <si>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项目数量合计</t>
    </r>
  </si>
  <si>
    <r>
      <rPr>
        <sz val="10"/>
        <color theme="1"/>
        <rFont val="宋体"/>
        <charset val="134"/>
      </rPr>
      <t>项目金额合计</t>
    </r>
  </si>
  <si>
    <r>
      <rPr>
        <sz val="10"/>
        <color theme="1"/>
        <rFont val="Arial Narrow"/>
        <charset val="134"/>
      </rPr>
      <t>A</t>
    </r>
    <r>
      <rPr>
        <sz val="10"/>
        <color theme="1"/>
        <rFont val="宋体"/>
        <charset val="134"/>
      </rPr>
      <t>展会数量</t>
    </r>
  </si>
  <si>
    <r>
      <rPr>
        <sz val="10"/>
        <color theme="1"/>
        <rFont val="Arial Narrow"/>
        <charset val="134"/>
      </rPr>
      <t>A</t>
    </r>
    <r>
      <rPr>
        <sz val="10"/>
        <color theme="1"/>
        <rFont val="宋体"/>
        <charset val="134"/>
      </rPr>
      <t>金额</t>
    </r>
  </si>
  <si>
    <r>
      <rPr>
        <sz val="10"/>
        <color theme="1"/>
        <rFont val="Arial Narrow"/>
        <charset val="134"/>
      </rPr>
      <t>D</t>
    </r>
    <r>
      <rPr>
        <sz val="10"/>
        <color theme="1"/>
        <rFont val="宋体"/>
        <charset val="134"/>
      </rPr>
      <t>产品认证数量</t>
    </r>
  </si>
  <si>
    <r>
      <rPr>
        <sz val="10"/>
        <color theme="1"/>
        <rFont val="Arial Narrow"/>
        <charset val="134"/>
      </rPr>
      <t>D</t>
    </r>
    <r>
      <rPr>
        <sz val="10"/>
        <color theme="1"/>
        <rFont val="宋体"/>
        <charset val="134"/>
      </rPr>
      <t>金额</t>
    </r>
  </si>
  <si>
    <r>
      <rPr>
        <sz val="10"/>
        <color theme="1"/>
        <rFont val="Arial Narrow"/>
        <charset val="134"/>
      </rPr>
      <t>E</t>
    </r>
    <r>
      <rPr>
        <sz val="10"/>
        <color theme="1"/>
        <rFont val="宋体"/>
        <charset val="134"/>
      </rPr>
      <t>商标数量</t>
    </r>
  </si>
  <si>
    <r>
      <rPr>
        <sz val="10"/>
        <color theme="1"/>
        <rFont val="Arial Narrow"/>
        <charset val="134"/>
      </rPr>
      <t>E</t>
    </r>
    <r>
      <rPr>
        <sz val="10"/>
        <color theme="1"/>
        <rFont val="宋体"/>
        <charset val="134"/>
      </rPr>
      <t>金额</t>
    </r>
  </si>
  <si>
    <r>
      <rPr>
        <sz val="10"/>
        <color theme="1"/>
        <rFont val="Arial Narrow"/>
        <charset val="134"/>
      </rPr>
      <t>G</t>
    </r>
    <r>
      <rPr>
        <sz val="10"/>
        <color theme="1"/>
        <rFont val="宋体"/>
        <charset val="134"/>
      </rPr>
      <t>管理体系数量</t>
    </r>
  </si>
  <si>
    <r>
      <rPr>
        <sz val="10"/>
        <color theme="1"/>
        <rFont val="Arial Narrow"/>
        <charset val="134"/>
      </rPr>
      <t>G</t>
    </r>
    <r>
      <rPr>
        <sz val="10"/>
        <color theme="1"/>
        <rFont val="宋体"/>
        <charset val="134"/>
      </rPr>
      <t>金额</t>
    </r>
  </si>
  <si>
    <r>
      <rPr>
        <sz val="10"/>
        <color theme="1"/>
        <rFont val="Arial Narrow"/>
        <charset val="134"/>
      </rPr>
      <t>H</t>
    </r>
    <r>
      <rPr>
        <sz val="10"/>
        <color theme="1"/>
        <rFont val="宋体"/>
        <charset val="134"/>
      </rPr>
      <t>专利数量</t>
    </r>
  </si>
  <si>
    <r>
      <rPr>
        <sz val="10"/>
        <color theme="1"/>
        <rFont val="Arial Narrow"/>
        <charset val="134"/>
      </rPr>
      <t>H</t>
    </r>
    <r>
      <rPr>
        <sz val="10"/>
        <color theme="1"/>
        <rFont val="宋体"/>
        <charset val="134"/>
      </rPr>
      <t>金额</t>
    </r>
  </si>
  <si>
    <r>
      <rPr>
        <sz val="10"/>
        <color theme="1"/>
        <rFont val="宋体"/>
        <charset val="134"/>
      </rPr>
      <t>区域</t>
    </r>
  </si>
  <si>
    <r>
      <rPr>
        <sz val="10"/>
        <color theme="1"/>
        <rFont val="宋体"/>
        <charset val="134"/>
      </rPr>
      <t>区域代码</t>
    </r>
  </si>
  <si>
    <r>
      <rPr>
        <sz val="10"/>
        <color theme="1"/>
        <rFont val="宋体"/>
        <charset val="134"/>
      </rPr>
      <t>档案编号</t>
    </r>
  </si>
  <si>
    <t>天津赛象科技股份有限公司</t>
  </si>
  <si>
    <t>A-001</t>
  </si>
  <si>
    <t>天津市巴顿乐器有限公司</t>
  </si>
  <si>
    <t>A-002</t>
  </si>
  <si>
    <t>建支国际贸易（天津）有限公司</t>
  </si>
  <si>
    <t>A-003</t>
  </si>
  <si>
    <t>A-004</t>
  </si>
  <si>
    <t>尚木（天津）进出口有限公司</t>
  </si>
  <si>
    <t>A-005</t>
  </si>
  <si>
    <t>天津市赢事达办公用品厂</t>
  </si>
  <si>
    <t>A-006</t>
  </si>
  <si>
    <r>
      <rPr>
        <sz val="10"/>
        <rFont val="宋体"/>
        <charset val="134"/>
      </rPr>
      <t>天津市赢事达办公用品厂</t>
    </r>
  </si>
  <si>
    <t>A-007</t>
  </si>
  <si>
    <t>天津市天轮橡胶有限公司</t>
  </si>
  <si>
    <t>A-008</t>
  </si>
  <si>
    <t>天津中新瑞阳能源科技有限公司</t>
  </si>
  <si>
    <t>A-010</t>
  </si>
  <si>
    <t>天津信跃工贸有限公司</t>
  </si>
  <si>
    <t>A-011</t>
  </si>
  <si>
    <t>天津市新的纺织品进出口有限公司</t>
  </si>
  <si>
    <t>A-012</t>
  </si>
  <si>
    <t>天津市依赛伦进出口有限公司</t>
  </si>
  <si>
    <t>A-013</t>
  </si>
  <si>
    <r>
      <rPr>
        <sz val="10"/>
        <rFont val="宋体"/>
        <charset val="134"/>
      </rPr>
      <t>天津市依赛伦进出口有限公司</t>
    </r>
  </si>
  <si>
    <t>A-014</t>
  </si>
  <si>
    <t>A-015</t>
  </si>
  <si>
    <t>天津日标机械科技有限公司</t>
  </si>
  <si>
    <t>A-016</t>
  </si>
  <si>
    <t>天津美迪斯医疗用品有限公司</t>
  </si>
  <si>
    <t>A-017</t>
  </si>
  <si>
    <t>A-018</t>
  </si>
  <si>
    <t>A-019</t>
  </si>
  <si>
    <t>天津金德斯进出口有限公司</t>
  </si>
  <si>
    <t>A-020</t>
  </si>
  <si>
    <t>A-021</t>
  </si>
  <si>
    <t>A-022</t>
  </si>
  <si>
    <t>天津世创贸易有限公司</t>
  </si>
  <si>
    <t>A-023</t>
  </si>
  <si>
    <r>
      <rPr>
        <sz val="10"/>
        <rFont val="宋体"/>
        <charset val="134"/>
      </rPr>
      <t>天津世创贸易有限公司</t>
    </r>
  </si>
  <si>
    <t>A-024</t>
  </si>
  <si>
    <t>天津欧戈国际贸易有限公司</t>
  </si>
  <si>
    <t>A-025</t>
  </si>
  <si>
    <t>天津欧柏威股份有限公司</t>
  </si>
  <si>
    <t>A-026</t>
  </si>
  <si>
    <t>天津京通管道科技股份有限公司</t>
  </si>
  <si>
    <t>A-027</t>
  </si>
  <si>
    <t>天津安芝金林地毯有限公司</t>
  </si>
  <si>
    <t>A-028</t>
  </si>
  <si>
    <t>天津艾科格瑞商贸有限公司</t>
  </si>
  <si>
    <t>A-030</t>
  </si>
  <si>
    <t>A-031</t>
  </si>
  <si>
    <t>A-032</t>
  </si>
  <si>
    <t>A-033</t>
  </si>
  <si>
    <t>天津锐力克工程机械有限公司</t>
  </si>
  <si>
    <t>A-034</t>
  </si>
  <si>
    <t>天津金宏泽地毯销售有限公司</t>
  </si>
  <si>
    <t>A-035</t>
  </si>
  <si>
    <t>天津缔普拓普国际贸易有限公司</t>
  </si>
  <si>
    <t>A-036</t>
  </si>
  <si>
    <t>A-037</t>
  </si>
  <si>
    <t>天津沃盾耐磨材料有限公司</t>
  </si>
  <si>
    <t>A-038</t>
  </si>
  <si>
    <t>鸿远国际贸易（天津）有限公司</t>
  </si>
  <si>
    <t>A-039</t>
  </si>
  <si>
    <t>天津飞悦航空科技股份有限公司</t>
  </si>
  <si>
    <t>A-040</t>
  </si>
  <si>
    <t>朗斯博绝缘科技（天津）有限公司</t>
  </si>
  <si>
    <t>A-041</t>
  </si>
  <si>
    <t>A-042</t>
  </si>
  <si>
    <t>爱客欧（天津）国际贸易有限公司</t>
  </si>
  <si>
    <t>A-043</t>
  </si>
  <si>
    <t>天津市东方先科石油机械有限公司</t>
  </si>
  <si>
    <t>A-044</t>
  </si>
  <si>
    <t>天津名德暖通设备有限公司</t>
  </si>
  <si>
    <t>A-045</t>
  </si>
  <si>
    <t>A-047</t>
  </si>
  <si>
    <t>天津市斯凯福建工科技有限公司</t>
  </si>
  <si>
    <t>A-048</t>
  </si>
  <si>
    <t>天津欧维国际贸易有限公司</t>
  </si>
  <si>
    <t>A-050</t>
  </si>
  <si>
    <t>天津罗西泰国际贸易有限公司</t>
  </si>
  <si>
    <t>A-052</t>
  </si>
  <si>
    <t>天津高拓国际贸易有限公司</t>
  </si>
  <si>
    <t>A-054</t>
  </si>
  <si>
    <t>天津瑞珅民航制品有限公司</t>
  </si>
  <si>
    <t>A-055</t>
  </si>
  <si>
    <t>天津天伟食品有限公司</t>
  </si>
  <si>
    <t>A-056</t>
  </si>
  <si>
    <t>A-057</t>
  </si>
  <si>
    <t>天津友鹏进出口有限公司</t>
  </si>
  <si>
    <t>A-058</t>
  </si>
  <si>
    <t>天津市山兴金属制品有限公司</t>
  </si>
  <si>
    <t>A-059</t>
  </si>
  <si>
    <t>A-060</t>
  </si>
  <si>
    <t>天津艾莫森商贸有限公司</t>
  </si>
  <si>
    <t>A-061</t>
  </si>
  <si>
    <t>天津爱赛克车业有限公司</t>
  </si>
  <si>
    <t>A-062</t>
  </si>
  <si>
    <t>奥克兰高分子医用材料（天津）有限公司</t>
  </si>
  <si>
    <t>A-063</t>
  </si>
  <si>
    <t>A-064</t>
  </si>
  <si>
    <t>A-065</t>
  </si>
  <si>
    <t>天津优派包装材料有限公司</t>
  </si>
  <si>
    <t>A-068</t>
  </si>
  <si>
    <t>天津金斯顿贸易有限公司</t>
  </si>
  <si>
    <t>A-069</t>
  </si>
  <si>
    <t>天津味之源国际贸易股份有限公司</t>
  </si>
  <si>
    <t>A-070</t>
  </si>
  <si>
    <t>天津百晟工艺品有限公司</t>
  </si>
  <si>
    <t>A-073</t>
  </si>
  <si>
    <t>天津市精科国际贸易有限公司</t>
  </si>
  <si>
    <t>A-074</t>
  </si>
  <si>
    <t>天津市泰瑞博思医疗器械有限公司</t>
  </si>
  <si>
    <t>A-075</t>
  </si>
  <si>
    <t>天津爱勒易国际医药有限公司</t>
  </si>
  <si>
    <t>A-076</t>
  </si>
  <si>
    <t>天津嘉盛誉达进出口贸易有限公司</t>
  </si>
  <si>
    <t>A-077</t>
  </si>
  <si>
    <t>天津宝来富特国际贸易有限公司</t>
  </si>
  <si>
    <t>A-078</t>
  </si>
  <si>
    <t>天津市津海特种涂料装饰有限公司</t>
  </si>
  <si>
    <t>A-079</t>
  </si>
  <si>
    <t>凯睿国际贸易（天津）有限公司</t>
  </si>
  <si>
    <t>A-080</t>
  </si>
  <si>
    <t>天津嘉合进出口有限公司</t>
  </si>
  <si>
    <t>A-081</t>
  </si>
  <si>
    <t>天津福鑫化工有限公司</t>
  </si>
  <si>
    <t>A-082</t>
  </si>
  <si>
    <t>天津市昊宇世纪进出口有限公司</t>
  </si>
  <si>
    <t>A-083</t>
  </si>
  <si>
    <t>凯兰德运动科技股份有限公司</t>
  </si>
  <si>
    <t>A-084</t>
  </si>
  <si>
    <t>天津哈娜好医材有限公司</t>
  </si>
  <si>
    <t>A-085</t>
  </si>
  <si>
    <t>建科机械（天津）股份有限公司</t>
  </si>
  <si>
    <t>A-086</t>
  </si>
  <si>
    <t>A-087</t>
  </si>
  <si>
    <t>A-088</t>
  </si>
  <si>
    <t>A-089</t>
  </si>
  <si>
    <t>天津名航美耀首饰有限公司</t>
  </si>
  <si>
    <t>A-091</t>
  </si>
  <si>
    <t>天津市淇澳钢铁有限公司</t>
  </si>
  <si>
    <t>A-092</t>
  </si>
  <si>
    <t>三尚行（天津）食品股份有限公司</t>
  </si>
  <si>
    <t>A-093</t>
  </si>
  <si>
    <t>A-094</t>
  </si>
  <si>
    <t>天津安步车业有限公司</t>
  </si>
  <si>
    <t>A-095</t>
  </si>
  <si>
    <t>天津市乐矿机械设备制造有限公司</t>
  </si>
  <si>
    <t>A-096</t>
  </si>
  <si>
    <t>莱科阀门（天津）有限公司</t>
  </si>
  <si>
    <t>A-097</t>
  </si>
  <si>
    <t>天津市新径进出口贸易有限公司</t>
  </si>
  <si>
    <t>A-098</t>
  </si>
  <si>
    <t>天津市克兰佰瑞自行车股份有限公司</t>
  </si>
  <si>
    <t>A-099</t>
  </si>
  <si>
    <t>天津市中环天佳电子有限公司</t>
  </si>
  <si>
    <t>A-100</t>
  </si>
  <si>
    <t>天津艺海园国际贸易有限公司</t>
  </si>
  <si>
    <t>A-101</t>
  </si>
  <si>
    <t>渤海阀门集团有限公司</t>
  </si>
  <si>
    <t>A-102</t>
  </si>
  <si>
    <t>永盛汇成供应链（天津）有限公司</t>
  </si>
  <si>
    <t>A-103</t>
  </si>
  <si>
    <t>天津天元海科技开发有限公司</t>
  </si>
  <si>
    <t>A-104</t>
  </si>
  <si>
    <t>皓天广茂（天津）国际贸易有限公司</t>
  </si>
  <si>
    <t>A-105</t>
  </si>
  <si>
    <r>
      <rPr>
        <sz val="10"/>
        <rFont val="宋体"/>
        <charset val="134"/>
      </rPr>
      <t>皓天广茂（天津）国际贸易有限公司</t>
    </r>
  </si>
  <si>
    <t>A-106</t>
  </si>
  <si>
    <t>天津纽莱克进出口有限公司</t>
  </si>
  <si>
    <t>A-107</t>
  </si>
  <si>
    <t>A-108</t>
  </si>
  <si>
    <t>天津诺嘉进出口贸易有限公司</t>
  </si>
  <si>
    <t>A-109</t>
  </si>
  <si>
    <t>天津德盛智选科技有限公司</t>
  </si>
  <si>
    <t>A-111</t>
  </si>
  <si>
    <t>A-112</t>
  </si>
  <si>
    <t>天津市凯诺实业有限公司</t>
  </si>
  <si>
    <t>A-113</t>
  </si>
  <si>
    <t>天津凯思德家具有限公司</t>
  </si>
  <si>
    <t>A-115</t>
  </si>
  <si>
    <t>天津中建杰高科技开发有限公司</t>
  </si>
  <si>
    <t>A-116</t>
  </si>
  <si>
    <t>艾莎（天津）钢铁有限公司</t>
  </si>
  <si>
    <t>A-117</t>
  </si>
  <si>
    <t>A-118</t>
  </si>
  <si>
    <t>天津市精成伟业机器制造有限公司</t>
  </si>
  <si>
    <t>A-119</t>
  </si>
  <si>
    <t>天津朗诺宠物食品股份有限公司</t>
  </si>
  <si>
    <t>A-121</t>
  </si>
  <si>
    <t>A-123</t>
  </si>
  <si>
    <t>天津优家进出口贸易有限公司</t>
  </si>
  <si>
    <t>A-124</t>
  </si>
  <si>
    <t>天津市金锚集团有限责任公司</t>
  </si>
  <si>
    <t>A-125</t>
  </si>
  <si>
    <t>天津通利塑胶制品有限公司</t>
  </si>
  <si>
    <t>A-126</t>
  </si>
  <si>
    <t>A-127</t>
  </si>
  <si>
    <t>A-128</t>
  </si>
  <si>
    <t>天津凯邦碳素技术开发有限公司</t>
  </si>
  <si>
    <t>A-129</t>
  </si>
  <si>
    <t>天津市松正电动科技有限公司</t>
  </si>
  <si>
    <t>A-130</t>
  </si>
  <si>
    <r>
      <rPr>
        <sz val="10"/>
        <color theme="1"/>
        <rFont val="宋体"/>
        <charset val="134"/>
      </rPr>
      <t>天津市松正电动科技有限公司</t>
    </r>
  </si>
  <si>
    <t>A-131</t>
  </si>
  <si>
    <t>A-132</t>
  </si>
  <si>
    <t>祥锦（天津）车业有限公司</t>
  </si>
  <si>
    <t>A-133</t>
  </si>
  <si>
    <t>A-134</t>
  </si>
  <si>
    <t>A-135</t>
  </si>
  <si>
    <t>A-137</t>
  </si>
  <si>
    <t>乙沃（天津）进出口贸易有限公司</t>
  </si>
  <si>
    <t>A-138</t>
  </si>
  <si>
    <t>天津威森家具有限公司</t>
  </si>
  <si>
    <t>A-139</t>
  </si>
  <si>
    <t>天津新锐上达服饰有限公司</t>
  </si>
  <si>
    <t>A-140</t>
  </si>
  <si>
    <t>亚美斯特（天津）医疗器械有限公司</t>
  </si>
  <si>
    <t>A-141</t>
  </si>
  <si>
    <t>A-142</t>
  </si>
  <si>
    <t>天津强邦实业有限公司</t>
  </si>
  <si>
    <t>A-143</t>
  </si>
  <si>
    <t>天津源泰德润国际贸易有限公司</t>
  </si>
  <si>
    <t>A-144</t>
  </si>
  <si>
    <t>亿阔远洋（天津）国际贸易有限公司</t>
  </si>
  <si>
    <t>A-145</t>
  </si>
  <si>
    <t>A-146</t>
  </si>
  <si>
    <t>天津博苑高新材料有限公司</t>
  </si>
  <si>
    <t>A-147</t>
  </si>
  <si>
    <t>旭华麦迪科（天津）进出口贸易有限公司</t>
  </si>
  <si>
    <t>A-148</t>
  </si>
  <si>
    <t>天津仁汇新能源科技有限公司</t>
  </si>
  <si>
    <t>A-149</t>
  </si>
  <si>
    <t>天津德锐绅国际贸易有限公司</t>
  </si>
  <si>
    <t>A-150</t>
  </si>
  <si>
    <t>天津瑞泰科技发展有限公司</t>
  </si>
  <si>
    <t>A-151</t>
  </si>
  <si>
    <t>格尼（天津）国际贸易有限公司</t>
  </si>
  <si>
    <t>A-152</t>
  </si>
  <si>
    <t>天津乔宜国际贸易有限公司</t>
  </si>
  <si>
    <t>A-153</t>
  </si>
  <si>
    <t>厚华（天津）动力科技有限公司</t>
  </si>
  <si>
    <t>A-154</t>
  </si>
  <si>
    <t>天津永棣进出口有限公司</t>
  </si>
  <si>
    <t>A-155</t>
  </si>
  <si>
    <t>A-156</t>
  </si>
  <si>
    <t>A-157</t>
  </si>
  <si>
    <t>天津东方瑞创国际贸易有限公司</t>
  </si>
  <si>
    <t>A-158</t>
  </si>
  <si>
    <r>
      <rPr>
        <sz val="10"/>
        <rFont val="宋体"/>
        <charset val="134"/>
      </rPr>
      <t>天津优力高紧固件有限公司</t>
    </r>
  </si>
  <si>
    <t>A-159</t>
  </si>
  <si>
    <t>天津市天应泰进出口贸易有限公司</t>
  </si>
  <si>
    <t>A-160</t>
  </si>
  <si>
    <t>天津宜庭熙进出口贸易有限公司</t>
  </si>
  <si>
    <t>A-161</t>
  </si>
  <si>
    <t>天津市英那森国际贸易有限公司</t>
  </si>
  <si>
    <t>A-162</t>
  </si>
  <si>
    <t>天津百和至远医疗技术有限公司</t>
  </si>
  <si>
    <t>A-163</t>
  </si>
  <si>
    <t>天津靓式商贸有限公司</t>
  </si>
  <si>
    <t>A-164</t>
  </si>
  <si>
    <t>天津罗时达国际贸易有限公司</t>
  </si>
  <si>
    <t>A-166</t>
  </si>
  <si>
    <t>天津华唐缝纫机制造有限公司</t>
  </si>
  <si>
    <t>A-167</t>
  </si>
  <si>
    <t>天津艺家进出口有限公司</t>
  </si>
  <si>
    <t>A-168</t>
  </si>
  <si>
    <t>天津市普光医用材料制造有限公司</t>
  </si>
  <si>
    <t>A-169</t>
  </si>
  <si>
    <t>天津市尖峰天然产物研究开发有限公司</t>
  </si>
  <si>
    <t>A-170</t>
  </si>
  <si>
    <t>A-171</t>
  </si>
  <si>
    <t>茂天（天津）进出口有限公司</t>
  </si>
  <si>
    <t>A-172</t>
  </si>
  <si>
    <t>天津康利泽方远厨房用品有限公司</t>
  </si>
  <si>
    <t>A-173</t>
  </si>
  <si>
    <t>天津普开国际贸易有限公司</t>
  </si>
  <si>
    <t>A-175</t>
  </si>
  <si>
    <t>天津牛顿阀门有限公司</t>
  </si>
  <si>
    <t>A-176</t>
  </si>
  <si>
    <t>天津市洲商进出口有限公司</t>
  </si>
  <si>
    <t>A-177</t>
  </si>
  <si>
    <r>
      <rPr>
        <sz val="10"/>
        <rFont val="宋体"/>
        <charset val="134"/>
      </rPr>
      <t>天津市洲商进出口有限公司</t>
    </r>
  </si>
  <si>
    <t>A-178</t>
  </si>
  <si>
    <t>天津北玻玻璃工业技术有限公司</t>
  </si>
  <si>
    <t>A-179</t>
  </si>
  <si>
    <r>
      <rPr>
        <sz val="10"/>
        <rFont val="宋体"/>
        <charset val="134"/>
      </rPr>
      <t>佰斯特（天津）新材料科技有限公司</t>
    </r>
  </si>
  <si>
    <t>A-180</t>
  </si>
  <si>
    <t>天津市永利奇纸品机械有限公司</t>
  </si>
  <si>
    <t>A-181</t>
  </si>
  <si>
    <t>瑞福莱（天津）家具贸易有限公司</t>
  </si>
  <si>
    <t>A-182</t>
  </si>
  <si>
    <t>天津华璟科技发展有限公司</t>
  </si>
  <si>
    <t>A-183</t>
  </si>
  <si>
    <t>天津九信科技有限公司</t>
  </si>
  <si>
    <t>A-184</t>
  </si>
  <si>
    <t>梦澜时尚（天津）商贸有限公司</t>
  </si>
  <si>
    <t>A-185</t>
  </si>
  <si>
    <t>天津惠好国际贸易有限公司</t>
  </si>
  <si>
    <t>A-186</t>
  </si>
  <si>
    <t>天津锦贤物流有限公司</t>
  </si>
  <si>
    <t>A-187</t>
  </si>
  <si>
    <t>天津市九鼎诺达商贸有限公司</t>
  </si>
  <si>
    <t>A-188</t>
  </si>
  <si>
    <t>天津市耐嘛科技有限公司</t>
  </si>
  <si>
    <t>A-189</t>
  </si>
  <si>
    <t>诺伦钢铁（天津）集团有限公司</t>
  </si>
  <si>
    <t>A-190</t>
  </si>
  <si>
    <t>天津威诺科贸有限公司</t>
  </si>
  <si>
    <t>A-191</t>
  </si>
  <si>
    <t>天津裕丰紧固件制造有限公司</t>
  </si>
  <si>
    <t>A-192</t>
  </si>
  <si>
    <t>天津允泽进出口贸易有限公司</t>
  </si>
  <si>
    <t>A-193</t>
  </si>
  <si>
    <t>智选（天津）国际贸易有限公司</t>
  </si>
  <si>
    <t>A-194</t>
  </si>
  <si>
    <t>天津骐诺国际贸易有限公司</t>
  </si>
  <si>
    <t>A-195</t>
  </si>
  <si>
    <t>弗瑞亨德（天津）科技有限公司</t>
  </si>
  <si>
    <t>A-196</t>
  </si>
  <si>
    <t>天津杰特汽车三元催化器有限公司</t>
  </si>
  <si>
    <t>A-197</t>
  </si>
  <si>
    <t>天津市天宇胶管股份有限公司</t>
  </si>
  <si>
    <t>A-198</t>
  </si>
  <si>
    <t>中岳（天津）国际贸易有限公司</t>
  </si>
  <si>
    <t>A-199</t>
  </si>
  <si>
    <t>A-200</t>
  </si>
  <si>
    <t>天津经纬电力科技有限公司</t>
  </si>
  <si>
    <t>A-201</t>
  </si>
  <si>
    <t>天津市鼎盛工贸有限公司</t>
  </si>
  <si>
    <t>A-202</t>
  </si>
  <si>
    <t>天津桑瑞斯机械配件制造有限公司</t>
  </si>
  <si>
    <t>A-203</t>
  </si>
  <si>
    <r>
      <rPr>
        <sz val="10"/>
        <rFont val="宋体"/>
        <charset val="134"/>
      </rPr>
      <t>天津桑瑞斯机械配件制造有限公司</t>
    </r>
  </si>
  <si>
    <t>A-204</t>
  </si>
  <si>
    <t>A-206</t>
  </si>
  <si>
    <t>天津柯迪斯科技有限公司</t>
  </si>
  <si>
    <t>A-207</t>
  </si>
  <si>
    <t>天津依柯赛进出口贸易有限公司</t>
  </si>
  <si>
    <t>A-208</t>
  </si>
  <si>
    <t>A-209</t>
  </si>
  <si>
    <t>天津久日新材料股份有限公司</t>
  </si>
  <si>
    <t>A-212</t>
  </si>
  <si>
    <t>天津佳越航国际贸易有限公司</t>
  </si>
  <si>
    <t>A-213</t>
  </si>
  <si>
    <r>
      <rPr>
        <sz val="10"/>
        <rFont val="宋体"/>
        <charset val="134"/>
      </rPr>
      <t>天津佳越航国际贸易有限公司</t>
    </r>
  </si>
  <si>
    <t>A-214</t>
  </si>
  <si>
    <t>天津德奥芬商贸有限公司</t>
  </si>
  <si>
    <t>A-215</t>
  </si>
  <si>
    <t>天津海钢板材有限公司</t>
  </si>
  <si>
    <t>A-216</t>
  </si>
  <si>
    <t>固诺（天津）实业有限公司</t>
  </si>
  <si>
    <t>A-217</t>
  </si>
  <si>
    <r>
      <rPr>
        <sz val="10"/>
        <rFont val="宋体"/>
        <charset val="134"/>
      </rPr>
      <t>固诺（天津）实业有限公司</t>
    </r>
  </si>
  <si>
    <t>A-218</t>
  </si>
  <si>
    <t>天津鑫桂源国际贸易有限公司</t>
  </si>
  <si>
    <t>A-219</t>
  </si>
  <si>
    <t>天津凯杰国际贸易有限公司</t>
  </si>
  <si>
    <t>A-220</t>
  </si>
  <si>
    <t>A-221</t>
  </si>
  <si>
    <t>A-222</t>
  </si>
  <si>
    <t>天津立林石油机械有限公司</t>
  </si>
  <si>
    <t>A-223</t>
  </si>
  <si>
    <t>天津市富仁德国际贸易有限公司</t>
  </si>
  <si>
    <t>A-224</t>
  </si>
  <si>
    <t>天津达飞新材料科技有限公司</t>
  </si>
  <si>
    <t>A-225</t>
  </si>
  <si>
    <t>天津泰寿兴国际贸易有限公司</t>
  </si>
  <si>
    <t>A-226</t>
  </si>
  <si>
    <t>天津市诚智泰光伏科技有限公司</t>
  </si>
  <si>
    <t>A-227</t>
  </si>
  <si>
    <t>A-228</t>
  </si>
  <si>
    <t>天津浦佳商贸有限公司</t>
  </si>
  <si>
    <t>A-229</t>
  </si>
  <si>
    <t>海升源（天津）商贸有限公司</t>
  </si>
  <si>
    <t>A-231</t>
  </si>
  <si>
    <t>圣宏瑞（天津）进出口贸易有限公司</t>
  </si>
  <si>
    <t>A-232</t>
  </si>
  <si>
    <r>
      <rPr>
        <sz val="10"/>
        <rFont val="宋体"/>
        <charset val="134"/>
      </rPr>
      <t>圣宏瑞（天津）进出口贸易有限公司</t>
    </r>
  </si>
  <si>
    <t>A-233</t>
  </si>
  <si>
    <t>天津市百利溢通电泵有限公司</t>
  </si>
  <si>
    <t>A-234</t>
  </si>
  <si>
    <t>天津金顺科技发展股份有限公司</t>
  </si>
  <si>
    <t>A-235</t>
  </si>
  <si>
    <t>天津市宁河区顺佳金属制品有限公司</t>
  </si>
  <si>
    <t>A-236</t>
  </si>
  <si>
    <t>天津市宝来国际贸易有限公司</t>
  </si>
  <si>
    <t>A-237</t>
  </si>
  <si>
    <t>天津金乐驰进出口有限公司</t>
  </si>
  <si>
    <t>A-238</t>
  </si>
  <si>
    <r>
      <rPr>
        <sz val="10"/>
        <rFont val="宋体"/>
        <charset val="134"/>
      </rPr>
      <t>天津金乐驰进出口有限公司</t>
    </r>
  </si>
  <si>
    <t>A-239</t>
  </si>
  <si>
    <t>天津汇来国际贸易有限公司</t>
  </si>
  <si>
    <t>A-240</t>
  </si>
  <si>
    <t>A-241</t>
  </si>
  <si>
    <t>北内柴油机（天津）有限公司</t>
  </si>
  <si>
    <t>A-242</t>
  </si>
  <si>
    <t>天津友圣发国际贸易有限公司</t>
  </si>
  <si>
    <t>A-243</t>
  </si>
  <si>
    <t>天津荣泰国际贸易有限公司</t>
  </si>
  <si>
    <t>A-244</t>
  </si>
  <si>
    <t>天津索蓝机电有限公司</t>
  </si>
  <si>
    <t>A-245</t>
  </si>
  <si>
    <t>天津东洋起重设备制造有限公司</t>
  </si>
  <si>
    <t>A-246</t>
  </si>
  <si>
    <t>天津新禾食品有限公司</t>
  </si>
  <si>
    <t>A-247</t>
  </si>
  <si>
    <t>天津福尔曼家具进出口贸易有限公司</t>
  </si>
  <si>
    <t>A-248</t>
  </si>
  <si>
    <t>天津云帆医疗器械有限公司</t>
  </si>
  <si>
    <t>A-249</t>
  </si>
  <si>
    <r>
      <rPr>
        <sz val="10"/>
        <rFont val="宋体"/>
        <charset val="134"/>
      </rPr>
      <t>天津云帆医疗器械有限公司</t>
    </r>
  </si>
  <si>
    <t>A-250</t>
  </si>
  <si>
    <t>A-251</t>
  </si>
  <si>
    <t>天津天泰餐具有限公司</t>
  </si>
  <si>
    <t>A-252</t>
  </si>
  <si>
    <t>天津瑞格尔汽车用品有限公司</t>
  </si>
  <si>
    <t>A-253</t>
  </si>
  <si>
    <t>天津市再登科技有限公司</t>
  </si>
  <si>
    <t>A-254</t>
  </si>
  <si>
    <t>高博（天津）起重设备有限公司</t>
  </si>
  <si>
    <t>A-255</t>
  </si>
  <si>
    <r>
      <rPr>
        <sz val="10"/>
        <rFont val="宋体"/>
        <charset val="134"/>
      </rPr>
      <t>高博（天津）起重设备有限公司</t>
    </r>
  </si>
  <si>
    <t>A-256</t>
  </si>
  <si>
    <t>天津脆升升贸易有限公司</t>
  </si>
  <si>
    <t>A-257</t>
  </si>
  <si>
    <t>天津驰兴国际贸易有限公司</t>
  </si>
  <si>
    <t>A-258</t>
  </si>
  <si>
    <t>淇海国际贸易（天津）有限公司</t>
  </si>
  <si>
    <t>A-259</t>
  </si>
  <si>
    <t>天津伟邦地毯贸易有限公司</t>
  </si>
  <si>
    <t>A-260</t>
  </si>
  <si>
    <t>A-261</t>
  </si>
  <si>
    <t>A-262</t>
  </si>
  <si>
    <t>天津木子碳素国际贸易有限公司</t>
  </si>
  <si>
    <t>A-264</t>
  </si>
  <si>
    <t>天津百利鑫生物科技有限公司</t>
  </si>
  <si>
    <t>A-265</t>
  </si>
  <si>
    <t>天津市瑞宝国际贸易有限公司</t>
  </si>
  <si>
    <t>A-266</t>
  </si>
  <si>
    <t>天津市广冠国际贸易有限公司</t>
  </si>
  <si>
    <t>A-267</t>
  </si>
  <si>
    <t>天津市仁合峻成科技发展有限公司</t>
  </si>
  <si>
    <t>A-268</t>
  </si>
  <si>
    <r>
      <rPr>
        <sz val="10"/>
        <rFont val="宋体"/>
        <charset val="134"/>
      </rPr>
      <t>天津市仁合峻成科技发展有限公司</t>
    </r>
  </si>
  <si>
    <t>A-269</t>
  </si>
  <si>
    <t>A-270</t>
  </si>
  <si>
    <t>佰斯特（天津）新材料科技有限公司</t>
  </si>
  <si>
    <t>A-271</t>
  </si>
  <si>
    <t>天津瞭望光电科技有限公司</t>
  </si>
  <si>
    <t>A-272</t>
  </si>
  <si>
    <t>安普达（天津）科技股份有限公司</t>
  </si>
  <si>
    <t>A-273</t>
  </si>
  <si>
    <t>天津市祥瑞染料有限公司</t>
  </si>
  <si>
    <t>A-274</t>
  </si>
  <si>
    <t>A-275</t>
  </si>
  <si>
    <t>A-276</t>
  </si>
  <si>
    <t>天津红海洋纺织品有限公司</t>
  </si>
  <si>
    <t>A-277</t>
  </si>
  <si>
    <t>A-278</t>
  </si>
  <si>
    <t>天津正天医疗器械有限公司</t>
  </si>
  <si>
    <t>A-279</t>
  </si>
  <si>
    <t>天津浩金晨阳商贸有限公司</t>
  </si>
  <si>
    <t>A-280</t>
  </si>
  <si>
    <t>上工富怡智能制造（天津）有限公司</t>
  </si>
  <si>
    <t>A-281</t>
  </si>
  <si>
    <t>A-282</t>
  </si>
  <si>
    <t>A-283</t>
  </si>
  <si>
    <t>A-284</t>
  </si>
  <si>
    <t>A-285</t>
  </si>
  <si>
    <t>天津恒琦进出口贸易有限公司</t>
  </si>
  <si>
    <t>A-287</t>
  </si>
  <si>
    <t>A-288</t>
  </si>
  <si>
    <t>天津微纳芯科技有限公司</t>
  </si>
  <si>
    <t>A-289</t>
  </si>
  <si>
    <t>A-290</t>
  </si>
  <si>
    <t>A-291</t>
  </si>
  <si>
    <t>A-292</t>
  </si>
  <si>
    <t>丹娜（天津）生物科技股份有限公司</t>
  </si>
  <si>
    <t>A-293</t>
  </si>
  <si>
    <r>
      <rPr>
        <sz val="10"/>
        <rFont val="宋体"/>
        <charset val="134"/>
      </rPr>
      <t>丹娜（天津）生物科技股份有限公司</t>
    </r>
  </si>
  <si>
    <t>A-294</t>
  </si>
  <si>
    <t>天津市晟一国际贸易有限公司</t>
  </si>
  <si>
    <t>A-295</t>
  </si>
  <si>
    <t>西克智能科技（天津）有限公司</t>
  </si>
  <si>
    <t>A-296</t>
  </si>
  <si>
    <t>天津市海鹰地毯有限公司</t>
  </si>
  <si>
    <t>A-298</t>
  </si>
  <si>
    <t>天津港保税区爱信食品有限公司</t>
  </si>
  <si>
    <t>A-299</t>
  </si>
  <si>
    <t>玖嘉（天津）国际贸易有限公司</t>
  </si>
  <si>
    <t>A-300</t>
  </si>
  <si>
    <t>艾贝思（天津）钢铁有限公司</t>
  </si>
  <si>
    <t>A-301</t>
  </si>
  <si>
    <t>天津市凯特国际贸易有限公司</t>
  </si>
  <si>
    <t>A-302</t>
  </si>
  <si>
    <t>国大（天津）科技发展股份有限公司</t>
  </si>
  <si>
    <t>A-303</t>
  </si>
  <si>
    <t>A-304</t>
  </si>
  <si>
    <t>A-305</t>
  </si>
  <si>
    <t>天津瑞鑫通达阀门有限公司</t>
  </si>
  <si>
    <t>A-306</t>
  </si>
  <si>
    <t>蓝天星宇（天津）进出口有限公司</t>
  </si>
  <si>
    <t>A-307</t>
  </si>
  <si>
    <t>A-308</t>
  </si>
  <si>
    <t>嘉荣驰（天津）国际贸易有限公司</t>
  </si>
  <si>
    <t>A-309</t>
  </si>
  <si>
    <t>天津机械进出口有限公司</t>
  </si>
  <si>
    <t>A-310</t>
  </si>
  <si>
    <t>法拉达汽车散热器（天津）有限公司</t>
  </si>
  <si>
    <t>A-311</t>
  </si>
  <si>
    <t>天津港保税区良信国际贸易有限公司</t>
  </si>
  <si>
    <t>A-312</t>
  </si>
  <si>
    <t>九川（天津）国际贸易有限公司</t>
  </si>
  <si>
    <t>A-313</t>
  </si>
  <si>
    <t>天津楠石科技有限公司</t>
  </si>
  <si>
    <t>A-314</t>
  </si>
  <si>
    <t>天津慧合谷科技有限公司</t>
  </si>
  <si>
    <t>A-315</t>
  </si>
  <si>
    <t>A-316</t>
  </si>
  <si>
    <t>A-317</t>
  </si>
  <si>
    <t>A-318</t>
  </si>
  <si>
    <t>A-319</t>
  </si>
  <si>
    <t>天津九为实业有限公司</t>
  </si>
  <si>
    <t>A-320</t>
  </si>
  <si>
    <t>天津中冠地毯有限公司</t>
  </si>
  <si>
    <t>A-321</t>
  </si>
  <si>
    <t>天津迈达医学科技股份有限公司</t>
  </si>
  <si>
    <t>A-322</t>
  </si>
  <si>
    <t>A-323</t>
  </si>
  <si>
    <t>A-324</t>
  </si>
  <si>
    <t>A-325</t>
  </si>
  <si>
    <t>A-326</t>
  </si>
  <si>
    <t>天津凯琳达科技有限公司</t>
  </si>
  <si>
    <t>A-327</t>
  </si>
  <si>
    <t>天津路克自行车有限公司</t>
  </si>
  <si>
    <t>A-328</t>
  </si>
  <si>
    <t>天津德帮尼科技有限公司</t>
  </si>
  <si>
    <t>A-329</t>
  </si>
  <si>
    <t>天津市赛威运动器材有限公司</t>
  </si>
  <si>
    <t>A-330</t>
  </si>
  <si>
    <t>天津市慈济康复器材有限公司</t>
  </si>
  <si>
    <t>A-331</t>
  </si>
  <si>
    <t>天津福安记义聚永商贸有限公司</t>
  </si>
  <si>
    <t>A-332</t>
  </si>
  <si>
    <t>斯博特（天津）自行车有限公司</t>
  </si>
  <si>
    <t>A-333</t>
  </si>
  <si>
    <t>世合（天津）科技发展有限公司</t>
  </si>
  <si>
    <t>A-334</t>
  </si>
  <si>
    <t>A-335</t>
  </si>
  <si>
    <t>A-336</t>
  </si>
  <si>
    <t>D-001</t>
  </si>
  <si>
    <t>D-002</t>
  </si>
  <si>
    <t>D-003</t>
  </si>
  <si>
    <t>D-004</t>
  </si>
  <si>
    <t>D-005</t>
  </si>
  <si>
    <t>D-006</t>
  </si>
  <si>
    <t>D-007</t>
  </si>
  <si>
    <t>D-008</t>
  </si>
  <si>
    <t>D-009</t>
  </si>
  <si>
    <t>D-010</t>
  </si>
  <si>
    <t>D-011</t>
  </si>
  <si>
    <t>D-012</t>
  </si>
  <si>
    <t>D-013</t>
  </si>
  <si>
    <t>D-014</t>
  </si>
  <si>
    <t>D-015</t>
  </si>
  <si>
    <t>D-016</t>
  </si>
  <si>
    <t>D-017</t>
  </si>
  <si>
    <t>D-018</t>
  </si>
  <si>
    <r>
      <rPr>
        <sz val="10"/>
        <rFont val="宋体"/>
        <charset val="134"/>
      </rPr>
      <t>天津澳飞易国际贸易有限公司</t>
    </r>
  </si>
  <si>
    <t>D-019</t>
  </si>
  <si>
    <r>
      <rPr>
        <sz val="10"/>
        <rFont val="宋体"/>
        <charset val="134"/>
      </rPr>
      <t>天津文洲机械有限公司</t>
    </r>
  </si>
  <si>
    <t>D-020</t>
  </si>
  <si>
    <t>D-021</t>
  </si>
  <si>
    <r>
      <rPr>
        <sz val="10"/>
        <rFont val="宋体"/>
        <charset val="134"/>
      </rPr>
      <t>天津市易斯达进出口有限公司</t>
    </r>
  </si>
  <si>
    <t>D-022</t>
  </si>
  <si>
    <r>
      <rPr>
        <sz val="10"/>
        <rFont val="宋体"/>
        <charset val="134"/>
      </rPr>
      <t>天津宏天国际贸易有限公司</t>
    </r>
  </si>
  <si>
    <t>D-023</t>
  </si>
  <si>
    <t>D-025</t>
  </si>
  <si>
    <t>D-026</t>
  </si>
  <si>
    <t>D-027</t>
  </si>
  <si>
    <t>D-028</t>
  </si>
  <si>
    <r>
      <rPr>
        <sz val="10"/>
        <rFont val="宋体"/>
        <charset val="134"/>
      </rPr>
      <t>德力光电科技（天津）有限公司</t>
    </r>
  </si>
  <si>
    <t>D-029</t>
  </si>
  <si>
    <t>D-030</t>
  </si>
  <si>
    <r>
      <rPr>
        <sz val="10"/>
        <rFont val="宋体"/>
        <charset val="134"/>
      </rPr>
      <t>天津市天瑞地毯有限公司</t>
    </r>
  </si>
  <si>
    <t>D-031</t>
  </si>
  <si>
    <r>
      <rPr>
        <sz val="10"/>
        <rFont val="宋体"/>
        <charset val="134"/>
      </rPr>
      <t>漾美（天津）纺织品有限公司</t>
    </r>
  </si>
  <si>
    <t>D-032</t>
  </si>
  <si>
    <t>D-033</t>
  </si>
  <si>
    <t>D-034</t>
  </si>
  <si>
    <t>D-035</t>
  </si>
  <si>
    <t>D-036</t>
  </si>
  <si>
    <t>D-037</t>
  </si>
  <si>
    <t>D-038</t>
  </si>
  <si>
    <t>D-039</t>
  </si>
  <si>
    <r>
      <rPr>
        <sz val="10"/>
        <rFont val="宋体"/>
        <charset val="134"/>
      </rPr>
      <t>天津挚真惠仁生物科技有限公司</t>
    </r>
  </si>
  <si>
    <t>D-040</t>
  </si>
  <si>
    <r>
      <rPr>
        <sz val="10"/>
        <rFont val="宋体"/>
        <charset val="134"/>
      </rPr>
      <t>天津久日新材料股份有限公司</t>
    </r>
  </si>
  <si>
    <t>D-041</t>
  </si>
  <si>
    <t>D-042</t>
  </si>
  <si>
    <t>D-043</t>
  </si>
  <si>
    <t>D-044</t>
  </si>
  <si>
    <r>
      <rPr>
        <sz val="10"/>
        <rFont val="宋体"/>
        <charset val="134"/>
      </rPr>
      <t>天津子婷进出口贸易有限公司</t>
    </r>
  </si>
  <si>
    <t>D-045</t>
  </si>
  <si>
    <t>D-046</t>
  </si>
  <si>
    <r>
      <rPr>
        <sz val="10"/>
        <rFont val="宋体"/>
        <charset val="134"/>
      </rPr>
      <t>追觅贸易（天津）有限公司</t>
    </r>
  </si>
  <si>
    <t>D-047</t>
  </si>
  <si>
    <t>D-048</t>
  </si>
  <si>
    <t>D-049</t>
  </si>
  <si>
    <t>D-050</t>
  </si>
  <si>
    <t>D-051</t>
  </si>
  <si>
    <t>D-052</t>
  </si>
  <si>
    <t>D-053</t>
  </si>
  <si>
    <t>D-054</t>
  </si>
  <si>
    <t>D-055</t>
  </si>
  <si>
    <t>D-056</t>
  </si>
  <si>
    <r>
      <rPr>
        <sz val="10"/>
        <rFont val="宋体"/>
        <charset val="134"/>
      </rPr>
      <t>恒银金融科技股份有限公司</t>
    </r>
  </si>
  <si>
    <t>D-057</t>
  </si>
  <si>
    <t>D-058</t>
  </si>
  <si>
    <t>D-059</t>
  </si>
  <si>
    <t>D-060</t>
  </si>
  <si>
    <t>D-061</t>
  </si>
  <si>
    <r>
      <rPr>
        <sz val="10"/>
        <rFont val="宋体"/>
        <charset val="134"/>
      </rPr>
      <t>天津力神电池股份有限公司</t>
    </r>
  </si>
  <si>
    <t>D-062</t>
  </si>
  <si>
    <t>D-063</t>
  </si>
  <si>
    <t>D-064</t>
  </si>
  <si>
    <t>D-065</t>
  </si>
  <si>
    <r>
      <rPr>
        <sz val="10"/>
        <rFont val="宋体"/>
        <charset val="134"/>
      </rPr>
      <t>天津聚元新能源科技有限公司</t>
    </r>
  </si>
  <si>
    <t>D-066</t>
  </si>
  <si>
    <t>天津力神新能源科技有限公司</t>
  </si>
  <si>
    <t>D-067</t>
  </si>
  <si>
    <r>
      <rPr>
        <sz val="10"/>
        <rFont val="宋体"/>
        <charset val="134"/>
      </rPr>
      <t>天津力神新能源科技有限公司</t>
    </r>
  </si>
  <si>
    <t>D-068</t>
  </si>
  <si>
    <t>D-069</t>
  </si>
  <si>
    <t>D-070</t>
  </si>
  <si>
    <t>D-071</t>
  </si>
  <si>
    <t>D-072</t>
  </si>
  <si>
    <t>D-073</t>
  </si>
  <si>
    <t>D-074</t>
  </si>
  <si>
    <t>D-075</t>
  </si>
  <si>
    <t>D-076</t>
  </si>
  <si>
    <t>D-077</t>
  </si>
  <si>
    <t>D-078</t>
  </si>
  <si>
    <t>D-079</t>
  </si>
  <si>
    <r>
      <rPr>
        <sz val="10"/>
        <rFont val="宋体"/>
        <charset val="134"/>
      </rPr>
      <t>天津新禾食品有限公司</t>
    </r>
  </si>
  <si>
    <t>D-080</t>
  </si>
  <si>
    <r>
      <rPr>
        <sz val="10"/>
        <rFont val="宋体"/>
        <charset val="134"/>
      </rPr>
      <t>天津久荣工业技术有限公司</t>
    </r>
  </si>
  <si>
    <t>D-081</t>
  </si>
  <si>
    <t>D-082</t>
  </si>
  <si>
    <r>
      <rPr>
        <sz val="10"/>
        <rFont val="宋体"/>
        <charset val="134"/>
      </rPr>
      <t>奥宗尼亚环保技术（天津）有限公司</t>
    </r>
  </si>
  <si>
    <t>D-083</t>
  </si>
  <si>
    <t>D-084</t>
  </si>
  <si>
    <t>D-085</t>
  </si>
  <si>
    <t>D-086</t>
  </si>
  <si>
    <t>D-087</t>
  </si>
  <si>
    <t>D-088</t>
  </si>
  <si>
    <t>D-089</t>
  </si>
  <si>
    <t>D-090</t>
  </si>
  <si>
    <t>D-091</t>
  </si>
  <si>
    <t>D-092</t>
  </si>
  <si>
    <t>D-093</t>
  </si>
  <si>
    <t>D-094</t>
  </si>
  <si>
    <t>D-095</t>
  </si>
  <si>
    <t>D-096</t>
  </si>
  <si>
    <t>D-097</t>
  </si>
  <si>
    <t>D-098</t>
  </si>
  <si>
    <t>D-099</t>
  </si>
  <si>
    <t>D-100</t>
  </si>
  <si>
    <t>D-101</t>
  </si>
  <si>
    <t>D-102</t>
  </si>
  <si>
    <t>D-103</t>
  </si>
  <si>
    <t>D-104</t>
  </si>
  <si>
    <t>D-105</t>
  </si>
  <si>
    <t>D-106</t>
  </si>
  <si>
    <t>D-107</t>
  </si>
  <si>
    <t>D-108</t>
  </si>
  <si>
    <r>
      <rPr>
        <sz val="10"/>
        <rFont val="宋体"/>
        <charset val="134"/>
      </rPr>
      <t>天津世纪五矿贸易有限公司</t>
    </r>
  </si>
  <si>
    <t>E-001</t>
  </si>
  <si>
    <t>E-002</t>
  </si>
  <si>
    <t>E-003</t>
  </si>
  <si>
    <t>E-004</t>
  </si>
  <si>
    <t>E-005</t>
  </si>
  <si>
    <t>E-006</t>
  </si>
  <si>
    <t>E-007</t>
  </si>
  <si>
    <t>E-008</t>
  </si>
  <si>
    <t>E-009</t>
  </si>
  <si>
    <t>E-010</t>
  </si>
  <si>
    <t>E-011</t>
  </si>
  <si>
    <t>E-012</t>
  </si>
  <si>
    <t>E-013</t>
  </si>
  <si>
    <r>
      <rPr>
        <sz val="10"/>
        <rFont val="宋体"/>
        <charset val="134"/>
      </rPr>
      <t>天津食品进出口股份有限公司</t>
    </r>
  </si>
  <si>
    <t>E-014</t>
  </si>
  <si>
    <t>E-015</t>
  </si>
  <si>
    <t>E-016</t>
  </si>
  <si>
    <t>E-017</t>
  </si>
  <si>
    <t>E-018</t>
  </si>
  <si>
    <r>
      <rPr>
        <sz val="10"/>
        <rFont val="宋体"/>
        <charset val="134"/>
      </rPr>
      <t>北方国际集团天津食品进出口有限公司</t>
    </r>
  </si>
  <si>
    <t>E-019</t>
  </si>
  <si>
    <t>E-020</t>
  </si>
  <si>
    <t>E-021</t>
  </si>
  <si>
    <t>E-022</t>
  </si>
  <si>
    <t>E-023</t>
  </si>
  <si>
    <t>E-024</t>
  </si>
  <si>
    <t>E-025</t>
  </si>
  <si>
    <t>E-026</t>
  </si>
  <si>
    <t>E-027</t>
  </si>
  <si>
    <t>E-028</t>
  </si>
  <si>
    <t>E-029</t>
  </si>
  <si>
    <t>远大健康科技（天津）有限公司</t>
  </si>
  <si>
    <t>E-030</t>
  </si>
  <si>
    <t>E-031</t>
  </si>
  <si>
    <t>E-032</t>
  </si>
  <si>
    <t>E-033</t>
  </si>
  <si>
    <t>E-034</t>
  </si>
  <si>
    <t>E-035</t>
  </si>
  <si>
    <t>E-036</t>
  </si>
  <si>
    <t>E-037</t>
  </si>
  <si>
    <r>
      <rPr>
        <sz val="10"/>
        <rFont val="宋体"/>
        <charset val="134"/>
      </rPr>
      <t>天津巴莫科技有限责任公司</t>
    </r>
  </si>
  <si>
    <t>E-038</t>
  </si>
  <si>
    <t>泰恩（天津）科技有限公司</t>
  </si>
  <si>
    <t>G-001</t>
  </si>
  <si>
    <t>天津尼瑞艾特测控技术有限公司</t>
  </si>
  <si>
    <t>G-002</t>
  </si>
  <si>
    <t>G-003</t>
  </si>
  <si>
    <t>G-004</t>
  </si>
  <si>
    <t>天津杰泰高科传感技术有限公司</t>
  </si>
  <si>
    <t>G-005</t>
  </si>
  <si>
    <t>G-006</t>
  </si>
  <si>
    <t>G-007</t>
  </si>
  <si>
    <t>天津泊松新能源有限公司</t>
  </si>
  <si>
    <t>G-008</t>
  </si>
  <si>
    <t>G-009</t>
  </si>
  <si>
    <t>G-010</t>
  </si>
  <si>
    <t>中联信达（天津）科技发展有限公司</t>
  </si>
  <si>
    <t>G-011</t>
  </si>
  <si>
    <t>中纺新材料科技有限公司</t>
  </si>
  <si>
    <t>G-012</t>
  </si>
  <si>
    <t>G-013</t>
  </si>
  <si>
    <t>天津凯普林光电科技有限公司</t>
  </si>
  <si>
    <t>G-014</t>
  </si>
  <si>
    <t>德力光电科技（天津）有限公司</t>
  </si>
  <si>
    <t>G-016</t>
  </si>
  <si>
    <t>G-017</t>
  </si>
  <si>
    <t>G-018</t>
  </si>
  <si>
    <t>天津市钧熠智造有限公司</t>
  </si>
  <si>
    <t>G-019</t>
  </si>
  <si>
    <t>天津瞰世光学科技有限公司</t>
  </si>
  <si>
    <t>G-020</t>
  </si>
  <si>
    <t>天津派森新材料技术有限责任公司</t>
  </si>
  <si>
    <t>G-021</t>
  </si>
  <si>
    <t>G-022</t>
  </si>
  <si>
    <t>G-023</t>
  </si>
  <si>
    <t>天津瑞奇外科器械股份有限公司</t>
  </si>
  <si>
    <t>G-024</t>
  </si>
  <si>
    <t>天津中星汽车零部件有限公司</t>
  </si>
  <si>
    <t>G-025</t>
  </si>
  <si>
    <t>G-029</t>
  </si>
  <si>
    <t>天津盖伦医学科技有限公司</t>
  </si>
  <si>
    <t>G-030</t>
  </si>
  <si>
    <r>
      <rPr>
        <sz val="10"/>
        <rFont val="宋体"/>
        <charset val="134"/>
      </rPr>
      <t>天津市同业科技发展有限公司</t>
    </r>
  </si>
  <si>
    <t>H-001</t>
  </si>
  <si>
    <t>H-002</t>
  </si>
  <si>
    <t>滨海新区</t>
  </si>
  <si>
    <t>和平区</t>
  </si>
  <si>
    <t>河北区</t>
  </si>
  <si>
    <t>河东区</t>
  </si>
  <si>
    <t>河西区</t>
  </si>
  <si>
    <t>南开区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</si>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</sst>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42">
    <font>
      <sz val="11"/>
      <color theme="1"/>
      <name val="宋体"/>
      <charset val="134"/>
      <scheme val="minor"/>
    </font>
    <font>
      <b/>
      <sz val="16"/>
      <color theme="1"/>
      <name val="Arial Narrow"/>
      <charset val="134"/>
    </font>
    <font>
      <sz val="10"/>
      <color theme="1"/>
      <name val="Arial Narrow"/>
      <charset val="134"/>
    </font>
    <font>
      <b/>
      <sz val="10"/>
      <name val="Arial Narrow"/>
      <charset val="134"/>
    </font>
    <font>
      <sz val="10"/>
      <name val="宋体"/>
      <charset val="134"/>
    </font>
    <font>
      <sz val="11"/>
      <color theme="1"/>
      <name val="Arial Narrow"/>
      <charset val="134"/>
    </font>
    <font>
      <sz val="10"/>
      <name val="Arial Narrow"/>
      <charset val="0"/>
    </font>
    <font>
      <sz val="10"/>
      <color theme="1"/>
      <name val="宋体"/>
      <charset val="134"/>
    </font>
    <font>
      <sz val="10"/>
      <color theme="1"/>
      <name val="Arial Narrow"/>
      <charset val="0"/>
    </font>
    <font>
      <sz val="10"/>
      <name val="宋体"/>
      <charset val="0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4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0"/>
      <name val="宋体"/>
      <charset val="134"/>
    </font>
    <font>
      <sz val="10"/>
      <color theme="1"/>
      <name val="黑体"/>
      <charset val="134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36" fillId="13" borderId="8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0" borderId="0"/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2" fillId="0" borderId="1" xfId="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76" fontId="6" fillId="2" borderId="1" xfId="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176" fontId="10" fillId="0" borderId="1" xfId="8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3" borderId="1" xfId="49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6"/>
  <sheetViews>
    <sheetView tabSelected="1" workbookViewId="0">
      <pane ySplit="4" topLeftCell="A4" activePane="bottomLeft" state="frozen"/>
      <selection/>
      <selection pane="bottomLeft" activeCell="B7" sqref="B7"/>
    </sheetView>
  </sheetViews>
  <sheetFormatPr defaultColWidth="9" defaultRowHeight="12.75"/>
  <cols>
    <col min="1" max="1" width="5" style="24" customWidth="1"/>
    <col min="2" max="2" width="31.25" style="23" customWidth="1"/>
    <col min="3" max="3" width="5.5" style="24" customWidth="1"/>
    <col min="4" max="4" width="13.625" style="25" customWidth="1"/>
    <col min="5" max="5" width="6.5" style="24" customWidth="1"/>
    <col min="6" max="6" width="12.375" style="25" customWidth="1"/>
    <col min="7" max="7" width="7.875" style="24" customWidth="1"/>
    <col min="8" max="8" width="11.625" style="25" customWidth="1"/>
    <col min="9" max="9" width="5.5" style="24" customWidth="1"/>
    <col min="10" max="10" width="11" style="25" customWidth="1"/>
    <col min="11" max="11" width="6.875" style="24" customWidth="1"/>
    <col min="12" max="12" width="11.125" style="25" customWidth="1"/>
    <col min="13" max="13" width="5.875" style="24" customWidth="1"/>
    <col min="14" max="14" width="8.75" style="25" customWidth="1"/>
    <col min="15" max="16384" width="9" style="23"/>
  </cols>
  <sheetData>
    <row r="1" ht="18.75" spans="1:2">
      <c r="A1" s="26" t="s">
        <v>0</v>
      </c>
      <c r="B1" s="26"/>
    </row>
    <row r="2" s="21" customFormat="1" ht="21" spans="1:14">
      <c r="A2" s="27" t="s">
        <v>1</v>
      </c>
      <c r="B2" s="28"/>
      <c r="C2" s="28"/>
      <c r="D2" s="29"/>
      <c r="E2" s="28"/>
      <c r="F2" s="29"/>
      <c r="G2" s="28"/>
      <c r="H2" s="29"/>
      <c r="I2" s="28"/>
      <c r="J2" s="29"/>
      <c r="K2" s="28"/>
      <c r="L2" s="29"/>
      <c r="M2" s="28"/>
      <c r="N2" s="29"/>
    </row>
    <row r="3" s="21" customFormat="1" ht="15.75" spans="1:14">
      <c r="A3" s="30"/>
      <c r="B3" s="30"/>
      <c r="C3" s="30"/>
      <c r="D3" s="31"/>
      <c r="E3" s="30"/>
      <c r="F3" s="31"/>
      <c r="G3" s="30"/>
      <c r="H3" s="31"/>
      <c r="I3" s="30"/>
      <c r="J3" s="31"/>
      <c r="K3" s="30"/>
      <c r="L3" s="31"/>
      <c r="M3" s="42" t="s">
        <v>2</v>
      </c>
      <c r="N3" s="42"/>
    </row>
    <row r="4" s="21" customFormat="1" ht="36.75" spans="1:14">
      <c r="A4" s="32" t="s">
        <v>3</v>
      </c>
      <c r="B4" s="33" t="s">
        <v>4</v>
      </c>
      <c r="C4" s="32" t="s">
        <v>5</v>
      </c>
      <c r="D4" s="34" t="s">
        <v>6</v>
      </c>
      <c r="E4" s="32" t="s">
        <v>7</v>
      </c>
      <c r="F4" s="34" t="s">
        <v>8</v>
      </c>
      <c r="G4" s="32" t="s">
        <v>9</v>
      </c>
      <c r="H4" s="34" t="s">
        <v>10</v>
      </c>
      <c r="I4" s="32" t="s">
        <v>11</v>
      </c>
      <c r="J4" s="34" t="s">
        <v>12</v>
      </c>
      <c r="K4" s="32" t="s">
        <v>13</v>
      </c>
      <c r="L4" s="34" t="s">
        <v>14</v>
      </c>
      <c r="M4" s="32" t="s">
        <v>15</v>
      </c>
      <c r="N4" s="34" t="s">
        <v>16</v>
      </c>
    </row>
    <row r="5" s="22" customFormat="1" spans="1:14">
      <c r="A5" s="35"/>
      <c r="B5" s="36" t="s">
        <v>17</v>
      </c>
      <c r="C5" s="35">
        <f>C6+C72+C85+C89+C97+C116+C131+C135+C156+C183+C205+C225+C252+C260+C267</f>
        <v>484</v>
      </c>
      <c r="D5" s="37">
        <f t="shared" ref="D5:N5" si="0">D6+D72+D85+D89+D97+D116+D131+D135+D156+D183+D205+D225+D252+D260+D267</f>
        <v>13677900</v>
      </c>
      <c r="E5" s="35">
        <f t="shared" si="0"/>
        <v>311</v>
      </c>
      <c r="F5" s="37">
        <f t="shared" si="0"/>
        <v>11257500</v>
      </c>
      <c r="G5" s="35">
        <f t="shared" si="0"/>
        <v>107</v>
      </c>
      <c r="H5" s="37">
        <f t="shared" si="0"/>
        <v>1880400</v>
      </c>
      <c r="I5" s="35">
        <f t="shared" si="0"/>
        <v>38</v>
      </c>
      <c r="J5" s="37">
        <f t="shared" si="0"/>
        <v>315900</v>
      </c>
      <c r="K5" s="35">
        <f t="shared" si="0"/>
        <v>26</v>
      </c>
      <c r="L5" s="37">
        <f t="shared" si="0"/>
        <v>174300</v>
      </c>
      <c r="M5" s="35">
        <f t="shared" si="0"/>
        <v>2</v>
      </c>
      <c r="N5" s="37">
        <f t="shared" si="0"/>
        <v>49800</v>
      </c>
    </row>
    <row r="6" s="22" customFormat="1" spans="1:14">
      <c r="A6" s="35"/>
      <c r="B6" s="36" t="s">
        <v>18</v>
      </c>
      <c r="C6" s="35">
        <f>SUM(C7:C71)</f>
        <v>137</v>
      </c>
      <c r="D6" s="37">
        <f t="shared" ref="D6:N6" si="1">SUM(D7:D71)</f>
        <v>3765300</v>
      </c>
      <c r="E6" s="35">
        <f t="shared" si="1"/>
        <v>69</v>
      </c>
      <c r="F6" s="37">
        <f t="shared" si="1"/>
        <v>2531600</v>
      </c>
      <c r="G6" s="35">
        <f t="shared" si="1"/>
        <v>52</v>
      </c>
      <c r="H6" s="37">
        <f t="shared" si="1"/>
        <v>1083300</v>
      </c>
      <c r="I6" s="35">
        <f t="shared" si="1"/>
        <v>7</v>
      </c>
      <c r="J6" s="37">
        <f t="shared" si="1"/>
        <v>99100</v>
      </c>
      <c r="K6" s="35">
        <f t="shared" si="1"/>
        <v>8</v>
      </c>
      <c r="L6" s="37">
        <f t="shared" si="1"/>
        <v>33400</v>
      </c>
      <c r="M6" s="35">
        <f t="shared" si="1"/>
        <v>1</v>
      </c>
      <c r="N6" s="37">
        <f t="shared" si="1"/>
        <v>17900</v>
      </c>
    </row>
    <row r="7" s="23" customFormat="1" spans="1:14">
      <c r="A7" s="38">
        <v>1</v>
      </c>
      <c r="B7" s="39" t="s">
        <v>19</v>
      </c>
      <c r="C7" s="38">
        <f t="shared" ref="C7:C70" si="2">E7+G7+I7+K7+M7</f>
        <v>1</v>
      </c>
      <c r="D7" s="40">
        <f t="shared" ref="D7:D70" si="3">F7+H7+J7+L7+N7</f>
        <v>23300</v>
      </c>
      <c r="E7" s="38">
        <v>1</v>
      </c>
      <c r="F7" s="40">
        <v>23300</v>
      </c>
      <c r="G7" s="38"/>
      <c r="H7" s="40"/>
      <c r="I7" s="38"/>
      <c r="J7" s="40"/>
      <c r="K7" s="38"/>
      <c r="L7" s="40"/>
      <c r="M7" s="38"/>
      <c r="N7" s="40"/>
    </row>
    <row r="8" s="23" customFormat="1" spans="1:14">
      <c r="A8" s="38">
        <v>2</v>
      </c>
      <c r="B8" s="41" t="s">
        <v>20</v>
      </c>
      <c r="C8" s="38">
        <f t="shared" si="2"/>
        <v>1</v>
      </c>
      <c r="D8" s="40">
        <f t="shared" si="3"/>
        <v>30000</v>
      </c>
      <c r="E8" s="38">
        <v>1</v>
      </c>
      <c r="F8" s="40">
        <v>30000</v>
      </c>
      <c r="G8" s="38"/>
      <c r="H8" s="40"/>
      <c r="I8" s="38"/>
      <c r="J8" s="40"/>
      <c r="K8" s="38"/>
      <c r="L8" s="40"/>
      <c r="M8" s="38"/>
      <c r="N8" s="40"/>
    </row>
    <row r="9" s="23" customFormat="1" spans="1:14">
      <c r="A9" s="38">
        <v>3</v>
      </c>
      <c r="B9" s="41" t="s">
        <v>21</v>
      </c>
      <c r="C9" s="38">
        <f t="shared" si="2"/>
        <v>1</v>
      </c>
      <c r="D9" s="40">
        <f t="shared" si="3"/>
        <v>19900</v>
      </c>
      <c r="E9" s="38">
        <v>1</v>
      </c>
      <c r="F9" s="40">
        <v>19900</v>
      </c>
      <c r="G9" s="38"/>
      <c r="H9" s="40"/>
      <c r="I9" s="38"/>
      <c r="J9" s="40"/>
      <c r="K9" s="38"/>
      <c r="L9" s="40"/>
      <c r="M9" s="38"/>
      <c r="N9" s="40"/>
    </row>
    <row r="10" s="23" customFormat="1" spans="1:14">
      <c r="A10" s="38">
        <v>4</v>
      </c>
      <c r="B10" s="41" t="s">
        <v>22</v>
      </c>
      <c r="C10" s="38">
        <f t="shared" si="2"/>
        <v>1</v>
      </c>
      <c r="D10" s="40">
        <f t="shared" si="3"/>
        <v>12000</v>
      </c>
      <c r="E10" s="38">
        <v>1</v>
      </c>
      <c r="F10" s="40">
        <v>12000</v>
      </c>
      <c r="G10" s="38"/>
      <c r="H10" s="40"/>
      <c r="I10" s="38"/>
      <c r="J10" s="40"/>
      <c r="K10" s="38"/>
      <c r="L10" s="40"/>
      <c r="M10" s="38"/>
      <c r="N10" s="40"/>
    </row>
    <row r="11" s="23" customFormat="1" spans="1:14">
      <c r="A11" s="38">
        <v>5</v>
      </c>
      <c r="B11" s="41" t="s">
        <v>23</v>
      </c>
      <c r="C11" s="38">
        <f t="shared" si="2"/>
        <v>2</v>
      </c>
      <c r="D11" s="40">
        <f t="shared" si="3"/>
        <v>36000</v>
      </c>
      <c r="E11" s="38">
        <v>2</v>
      </c>
      <c r="F11" s="40">
        <v>36000</v>
      </c>
      <c r="G11" s="38"/>
      <c r="H11" s="40"/>
      <c r="I11" s="38"/>
      <c r="J11" s="40"/>
      <c r="K11" s="38"/>
      <c r="L11" s="40"/>
      <c r="M11" s="38"/>
      <c r="N11" s="40"/>
    </row>
    <row r="12" s="23" customFormat="1" spans="1:14">
      <c r="A12" s="38">
        <v>6</v>
      </c>
      <c r="B12" s="41" t="s">
        <v>24</v>
      </c>
      <c r="C12" s="38">
        <f t="shared" si="2"/>
        <v>1</v>
      </c>
      <c r="D12" s="40">
        <f t="shared" si="3"/>
        <v>15000</v>
      </c>
      <c r="E12" s="38">
        <v>1</v>
      </c>
      <c r="F12" s="40">
        <v>15000</v>
      </c>
      <c r="G12" s="38"/>
      <c r="H12" s="40"/>
      <c r="I12" s="38"/>
      <c r="J12" s="40"/>
      <c r="K12" s="38"/>
      <c r="L12" s="40"/>
      <c r="M12" s="38"/>
      <c r="N12" s="40"/>
    </row>
    <row r="13" s="23" customFormat="1" spans="1:14">
      <c r="A13" s="38">
        <v>7</v>
      </c>
      <c r="B13" s="41" t="s">
        <v>25</v>
      </c>
      <c r="C13" s="38">
        <f t="shared" si="2"/>
        <v>1</v>
      </c>
      <c r="D13" s="40">
        <f t="shared" si="3"/>
        <v>21000</v>
      </c>
      <c r="E13" s="38">
        <v>1</v>
      </c>
      <c r="F13" s="40">
        <v>21000</v>
      </c>
      <c r="G13" s="38"/>
      <c r="H13" s="40"/>
      <c r="I13" s="38"/>
      <c r="J13" s="40"/>
      <c r="K13" s="38"/>
      <c r="L13" s="40"/>
      <c r="M13" s="38"/>
      <c r="N13" s="40"/>
    </row>
    <row r="14" s="23" customFormat="1" spans="1:14">
      <c r="A14" s="38">
        <v>8</v>
      </c>
      <c r="B14" s="41" t="s">
        <v>26</v>
      </c>
      <c r="C14" s="38">
        <f t="shared" si="2"/>
        <v>1</v>
      </c>
      <c r="D14" s="40">
        <f t="shared" si="3"/>
        <v>39200</v>
      </c>
      <c r="E14" s="38">
        <v>1</v>
      </c>
      <c r="F14" s="40">
        <v>39200</v>
      </c>
      <c r="G14" s="38"/>
      <c r="H14" s="40"/>
      <c r="I14" s="38"/>
      <c r="J14" s="40"/>
      <c r="K14" s="38"/>
      <c r="L14" s="40"/>
      <c r="M14" s="38"/>
      <c r="N14" s="40"/>
    </row>
    <row r="15" s="23" customFormat="1" spans="1:14">
      <c r="A15" s="38">
        <v>9</v>
      </c>
      <c r="B15" s="41" t="s">
        <v>27</v>
      </c>
      <c r="C15" s="38">
        <f t="shared" si="2"/>
        <v>1</v>
      </c>
      <c r="D15" s="40">
        <f t="shared" si="3"/>
        <v>60000</v>
      </c>
      <c r="E15" s="38">
        <v>1</v>
      </c>
      <c r="F15" s="40">
        <v>60000</v>
      </c>
      <c r="G15" s="38"/>
      <c r="H15" s="40"/>
      <c r="I15" s="38"/>
      <c r="J15" s="40"/>
      <c r="K15" s="38"/>
      <c r="L15" s="40"/>
      <c r="M15" s="38"/>
      <c r="N15" s="40"/>
    </row>
    <row r="16" s="23" customFormat="1" ht="27" customHeight="1" spans="1:14">
      <c r="A16" s="38">
        <v>10</v>
      </c>
      <c r="B16" s="41" t="s">
        <v>28</v>
      </c>
      <c r="C16" s="38">
        <f t="shared" si="2"/>
        <v>3</v>
      </c>
      <c r="D16" s="40">
        <f t="shared" si="3"/>
        <v>103100</v>
      </c>
      <c r="E16" s="38">
        <v>3</v>
      </c>
      <c r="F16" s="40">
        <v>103100</v>
      </c>
      <c r="G16" s="38"/>
      <c r="H16" s="40"/>
      <c r="I16" s="38"/>
      <c r="J16" s="40"/>
      <c r="K16" s="38"/>
      <c r="L16" s="40"/>
      <c r="M16" s="38"/>
      <c r="N16" s="40"/>
    </row>
    <row r="17" s="23" customFormat="1" spans="1:14">
      <c r="A17" s="38">
        <v>11</v>
      </c>
      <c r="B17" s="41" t="s">
        <v>29</v>
      </c>
      <c r="C17" s="38">
        <f t="shared" si="2"/>
        <v>1</v>
      </c>
      <c r="D17" s="40">
        <f t="shared" si="3"/>
        <v>21000</v>
      </c>
      <c r="E17" s="38">
        <v>1</v>
      </c>
      <c r="F17" s="40">
        <v>21000</v>
      </c>
      <c r="G17" s="38"/>
      <c r="H17" s="40"/>
      <c r="I17" s="38"/>
      <c r="J17" s="40"/>
      <c r="K17" s="38"/>
      <c r="L17" s="40"/>
      <c r="M17" s="38"/>
      <c r="N17" s="40"/>
    </row>
    <row r="18" s="23" customFormat="1" spans="1:14">
      <c r="A18" s="38">
        <v>12</v>
      </c>
      <c r="B18" s="41" t="s">
        <v>30</v>
      </c>
      <c r="C18" s="38">
        <f t="shared" si="2"/>
        <v>1</v>
      </c>
      <c r="D18" s="40">
        <f t="shared" si="3"/>
        <v>10500</v>
      </c>
      <c r="E18" s="38">
        <v>1</v>
      </c>
      <c r="F18" s="40">
        <v>10500</v>
      </c>
      <c r="G18" s="38"/>
      <c r="H18" s="40"/>
      <c r="I18" s="38"/>
      <c r="J18" s="40"/>
      <c r="K18" s="38"/>
      <c r="L18" s="40"/>
      <c r="M18" s="38"/>
      <c r="N18" s="40"/>
    </row>
    <row r="19" s="23" customFormat="1" spans="1:14">
      <c r="A19" s="38">
        <v>13</v>
      </c>
      <c r="B19" s="41" t="s">
        <v>31</v>
      </c>
      <c r="C19" s="38">
        <f t="shared" si="2"/>
        <v>1</v>
      </c>
      <c r="D19" s="40">
        <f t="shared" si="3"/>
        <v>18500</v>
      </c>
      <c r="E19" s="38">
        <v>1</v>
      </c>
      <c r="F19" s="40">
        <v>18500</v>
      </c>
      <c r="G19" s="38"/>
      <c r="H19" s="40"/>
      <c r="I19" s="38"/>
      <c r="J19" s="40"/>
      <c r="K19" s="38"/>
      <c r="L19" s="40"/>
      <c r="M19" s="38"/>
      <c r="N19" s="40"/>
    </row>
    <row r="20" s="23" customFormat="1" spans="1:14">
      <c r="A20" s="38">
        <v>14</v>
      </c>
      <c r="B20" s="41" t="s">
        <v>32</v>
      </c>
      <c r="C20" s="38">
        <f t="shared" si="2"/>
        <v>2</v>
      </c>
      <c r="D20" s="40">
        <f t="shared" si="3"/>
        <v>30000</v>
      </c>
      <c r="E20" s="38">
        <v>2</v>
      </c>
      <c r="F20" s="40">
        <v>30000</v>
      </c>
      <c r="G20" s="38"/>
      <c r="H20" s="40"/>
      <c r="I20" s="38"/>
      <c r="J20" s="40"/>
      <c r="K20" s="38"/>
      <c r="L20" s="40"/>
      <c r="M20" s="38"/>
      <c r="N20" s="40"/>
    </row>
    <row r="21" s="23" customFormat="1" spans="1:14">
      <c r="A21" s="38">
        <v>15</v>
      </c>
      <c r="B21" s="41" t="s">
        <v>33</v>
      </c>
      <c r="C21" s="38">
        <f t="shared" si="2"/>
        <v>1</v>
      </c>
      <c r="D21" s="40">
        <f t="shared" si="3"/>
        <v>41400</v>
      </c>
      <c r="E21" s="38">
        <v>1</v>
      </c>
      <c r="F21" s="40">
        <v>41400</v>
      </c>
      <c r="G21" s="38"/>
      <c r="H21" s="40"/>
      <c r="I21" s="38"/>
      <c r="J21" s="40"/>
      <c r="K21" s="38"/>
      <c r="L21" s="40"/>
      <c r="M21" s="38"/>
      <c r="N21" s="40"/>
    </row>
    <row r="22" s="23" customFormat="1" spans="1:14">
      <c r="A22" s="38">
        <v>16</v>
      </c>
      <c r="B22" s="41" t="s">
        <v>34</v>
      </c>
      <c r="C22" s="38">
        <f t="shared" si="2"/>
        <v>1</v>
      </c>
      <c r="D22" s="40">
        <f t="shared" si="3"/>
        <v>21000</v>
      </c>
      <c r="E22" s="38">
        <v>1</v>
      </c>
      <c r="F22" s="40">
        <v>21000</v>
      </c>
      <c r="G22" s="38"/>
      <c r="H22" s="40"/>
      <c r="I22" s="38"/>
      <c r="J22" s="40"/>
      <c r="K22" s="38"/>
      <c r="L22" s="40"/>
      <c r="M22" s="38"/>
      <c r="N22" s="40"/>
    </row>
    <row r="23" s="23" customFormat="1" spans="1:14">
      <c r="A23" s="38">
        <v>17</v>
      </c>
      <c r="B23" s="41" t="s">
        <v>35</v>
      </c>
      <c r="C23" s="38">
        <f t="shared" si="2"/>
        <v>1</v>
      </c>
      <c r="D23" s="40">
        <f t="shared" si="3"/>
        <v>20300</v>
      </c>
      <c r="E23" s="38">
        <v>1</v>
      </c>
      <c r="F23" s="40">
        <v>20300</v>
      </c>
      <c r="G23" s="38"/>
      <c r="H23" s="40"/>
      <c r="I23" s="38"/>
      <c r="J23" s="40"/>
      <c r="K23" s="38"/>
      <c r="L23" s="40"/>
      <c r="M23" s="38"/>
      <c r="N23" s="40"/>
    </row>
    <row r="24" s="23" customFormat="1" spans="1:14">
      <c r="A24" s="38">
        <v>18</v>
      </c>
      <c r="B24" s="41" t="s">
        <v>36</v>
      </c>
      <c r="C24" s="38">
        <f t="shared" si="2"/>
        <v>2</v>
      </c>
      <c r="D24" s="40">
        <f t="shared" si="3"/>
        <v>136200</v>
      </c>
      <c r="E24" s="38">
        <v>2</v>
      </c>
      <c r="F24" s="40">
        <v>136200</v>
      </c>
      <c r="G24" s="38"/>
      <c r="H24" s="40"/>
      <c r="I24" s="38"/>
      <c r="J24" s="40"/>
      <c r="K24" s="38"/>
      <c r="L24" s="40"/>
      <c r="M24" s="38"/>
      <c r="N24" s="40"/>
    </row>
    <row r="25" s="23" customFormat="1" spans="1:14">
      <c r="A25" s="38">
        <v>19</v>
      </c>
      <c r="B25" s="41" t="s">
        <v>37</v>
      </c>
      <c r="C25" s="38">
        <f t="shared" si="2"/>
        <v>1</v>
      </c>
      <c r="D25" s="40">
        <f t="shared" si="3"/>
        <v>19200</v>
      </c>
      <c r="E25" s="38">
        <v>1</v>
      </c>
      <c r="F25" s="40">
        <v>19200</v>
      </c>
      <c r="G25" s="38"/>
      <c r="H25" s="40"/>
      <c r="I25" s="38"/>
      <c r="J25" s="40"/>
      <c r="K25" s="38"/>
      <c r="L25" s="40"/>
      <c r="M25" s="38"/>
      <c r="N25" s="40"/>
    </row>
    <row r="26" s="23" customFormat="1" spans="1:14">
      <c r="A26" s="38">
        <v>20</v>
      </c>
      <c r="B26" s="41" t="s">
        <v>38</v>
      </c>
      <c r="C26" s="38">
        <f t="shared" si="2"/>
        <v>2</v>
      </c>
      <c r="D26" s="40">
        <f t="shared" si="3"/>
        <v>144000</v>
      </c>
      <c r="E26" s="38">
        <v>2</v>
      </c>
      <c r="F26" s="40">
        <v>144000</v>
      </c>
      <c r="G26" s="38"/>
      <c r="H26" s="40"/>
      <c r="I26" s="38"/>
      <c r="J26" s="40"/>
      <c r="K26" s="38"/>
      <c r="L26" s="40"/>
      <c r="M26" s="38"/>
      <c r="N26" s="40"/>
    </row>
    <row r="27" s="23" customFormat="1" spans="1:14">
      <c r="A27" s="38">
        <v>21</v>
      </c>
      <c r="B27" s="41" t="s">
        <v>39</v>
      </c>
      <c r="C27" s="38">
        <f t="shared" si="2"/>
        <v>1</v>
      </c>
      <c r="D27" s="40">
        <f t="shared" si="3"/>
        <v>60000</v>
      </c>
      <c r="E27" s="38">
        <v>1</v>
      </c>
      <c r="F27" s="40">
        <v>60000</v>
      </c>
      <c r="G27" s="38"/>
      <c r="H27" s="40"/>
      <c r="I27" s="38"/>
      <c r="J27" s="40"/>
      <c r="K27" s="38"/>
      <c r="L27" s="40"/>
      <c r="M27" s="38"/>
      <c r="N27" s="40"/>
    </row>
    <row r="28" s="23" customFormat="1" spans="1:14">
      <c r="A28" s="38">
        <v>22</v>
      </c>
      <c r="B28" s="41" t="s">
        <v>40</v>
      </c>
      <c r="C28" s="38">
        <f t="shared" si="2"/>
        <v>1</v>
      </c>
      <c r="D28" s="40">
        <f t="shared" si="3"/>
        <v>60000</v>
      </c>
      <c r="E28" s="38">
        <v>1</v>
      </c>
      <c r="F28" s="40">
        <v>60000</v>
      </c>
      <c r="G28" s="38"/>
      <c r="H28" s="40"/>
      <c r="I28" s="38"/>
      <c r="J28" s="40"/>
      <c r="K28" s="38"/>
      <c r="L28" s="40"/>
      <c r="M28" s="38"/>
      <c r="N28" s="40"/>
    </row>
    <row r="29" s="23" customFormat="1" spans="1:14">
      <c r="A29" s="38">
        <v>23</v>
      </c>
      <c r="B29" s="41" t="s">
        <v>41</v>
      </c>
      <c r="C29" s="38">
        <f t="shared" si="2"/>
        <v>1</v>
      </c>
      <c r="D29" s="40">
        <f t="shared" si="3"/>
        <v>19300</v>
      </c>
      <c r="E29" s="38">
        <v>1</v>
      </c>
      <c r="F29" s="40">
        <v>19300</v>
      </c>
      <c r="G29" s="38"/>
      <c r="H29" s="40"/>
      <c r="I29" s="38"/>
      <c r="J29" s="40"/>
      <c r="K29" s="38"/>
      <c r="L29" s="40"/>
      <c r="M29" s="38"/>
      <c r="N29" s="40"/>
    </row>
    <row r="30" s="23" customFormat="1" ht="24" customHeight="1" spans="1:14">
      <c r="A30" s="38">
        <v>24</v>
      </c>
      <c r="B30" s="41" t="s">
        <v>42</v>
      </c>
      <c r="C30" s="38">
        <f t="shared" si="2"/>
        <v>1</v>
      </c>
      <c r="D30" s="40">
        <f t="shared" si="3"/>
        <v>42000</v>
      </c>
      <c r="E30" s="38">
        <v>1</v>
      </c>
      <c r="F30" s="40">
        <v>42000</v>
      </c>
      <c r="G30" s="38"/>
      <c r="H30" s="40"/>
      <c r="I30" s="38"/>
      <c r="J30" s="40"/>
      <c r="K30" s="38"/>
      <c r="L30" s="40"/>
      <c r="M30" s="38"/>
      <c r="N30" s="40"/>
    </row>
    <row r="31" s="23" customFormat="1" spans="1:14">
      <c r="A31" s="38">
        <v>25</v>
      </c>
      <c r="B31" s="41" t="s">
        <v>43</v>
      </c>
      <c r="C31" s="38">
        <f t="shared" si="2"/>
        <v>1</v>
      </c>
      <c r="D31" s="40">
        <f t="shared" si="3"/>
        <v>63500</v>
      </c>
      <c r="E31" s="38">
        <v>1</v>
      </c>
      <c r="F31" s="40">
        <v>63500</v>
      </c>
      <c r="G31" s="38"/>
      <c r="H31" s="40"/>
      <c r="I31" s="38"/>
      <c r="J31" s="40"/>
      <c r="K31" s="38"/>
      <c r="L31" s="40"/>
      <c r="M31" s="38"/>
      <c r="N31" s="40"/>
    </row>
    <row r="32" s="23" customFormat="1" spans="1:14">
      <c r="A32" s="38">
        <v>26</v>
      </c>
      <c r="B32" s="41" t="s">
        <v>44</v>
      </c>
      <c r="C32" s="38">
        <f t="shared" si="2"/>
        <v>1</v>
      </c>
      <c r="D32" s="40">
        <f t="shared" si="3"/>
        <v>21000</v>
      </c>
      <c r="E32" s="38">
        <v>1</v>
      </c>
      <c r="F32" s="40">
        <v>21000</v>
      </c>
      <c r="G32" s="38"/>
      <c r="H32" s="40"/>
      <c r="I32" s="38"/>
      <c r="J32" s="40"/>
      <c r="K32" s="38"/>
      <c r="L32" s="40"/>
      <c r="M32" s="38"/>
      <c r="N32" s="40"/>
    </row>
    <row r="33" s="23" customFormat="1" spans="1:14">
      <c r="A33" s="38">
        <v>27</v>
      </c>
      <c r="B33" s="39" t="s">
        <v>45</v>
      </c>
      <c r="C33" s="38">
        <f t="shared" si="2"/>
        <v>1</v>
      </c>
      <c r="D33" s="40">
        <f t="shared" si="3"/>
        <v>24900</v>
      </c>
      <c r="E33" s="38">
        <v>1</v>
      </c>
      <c r="F33" s="40">
        <v>24900</v>
      </c>
      <c r="G33" s="38"/>
      <c r="H33" s="40"/>
      <c r="I33" s="38"/>
      <c r="J33" s="40"/>
      <c r="K33" s="38"/>
      <c r="L33" s="40"/>
      <c r="M33" s="38"/>
      <c r="N33" s="40"/>
    </row>
    <row r="34" s="23" customFormat="1" ht="27" customHeight="1" spans="1:14">
      <c r="A34" s="38">
        <v>28</v>
      </c>
      <c r="B34" s="41" t="s">
        <v>46</v>
      </c>
      <c r="C34" s="38">
        <f t="shared" si="2"/>
        <v>3</v>
      </c>
      <c r="D34" s="40">
        <f t="shared" si="3"/>
        <v>37400</v>
      </c>
      <c r="E34" s="38">
        <v>1</v>
      </c>
      <c r="F34" s="40">
        <v>21000</v>
      </c>
      <c r="G34" s="38">
        <v>2</v>
      </c>
      <c r="H34" s="40">
        <v>16400</v>
      </c>
      <c r="I34" s="38"/>
      <c r="J34" s="40"/>
      <c r="K34" s="38"/>
      <c r="L34" s="40"/>
      <c r="M34" s="38"/>
      <c r="N34" s="40"/>
    </row>
    <row r="35" s="23" customFormat="1" spans="1:14">
      <c r="A35" s="38">
        <v>29</v>
      </c>
      <c r="B35" s="41" t="s">
        <v>47</v>
      </c>
      <c r="C35" s="38">
        <f t="shared" si="2"/>
        <v>1</v>
      </c>
      <c r="D35" s="40">
        <f t="shared" si="3"/>
        <v>23300</v>
      </c>
      <c r="E35" s="38">
        <v>1</v>
      </c>
      <c r="F35" s="40">
        <v>23300</v>
      </c>
      <c r="G35" s="38"/>
      <c r="H35" s="40"/>
      <c r="I35" s="38"/>
      <c r="J35" s="40"/>
      <c r="K35" s="38"/>
      <c r="L35" s="40"/>
      <c r="M35" s="38"/>
      <c r="N35" s="40"/>
    </row>
    <row r="36" s="23" customFormat="1" spans="1:14">
      <c r="A36" s="38">
        <v>30</v>
      </c>
      <c r="B36" s="41" t="s">
        <v>48</v>
      </c>
      <c r="C36" s="38">
        <f t="shared" si="2"/>
        <v>1</v>
      </c>
      <c r="D36" s="40">
        <f t="shared" si="3"/>
        <v>35000</v>
      </c>
      <c r="E36" s="38">
        <v>1</v>
      </c>
      <c r="F36" s="40">
        <v>35000</v>
      </c>
      <c r="G36" s="38"/>
      <c r="H36" s="40"/>
      <c r="I36" s="38"/>
      <c r="J36" s="40"/>
      <c r="K36" s="38"/>
      <c r="L36" s="40"/>
      <c r="M36" s="38"/>
      <c r="N36" s="40"/>
    </row>
    <row r="37" s="23" customFormat="1" spans="1:14">
      <c r="A37" s="38">
        <v>31</v>
      </c>
      <c r="B37" s="41" t="s">
        <v>49</v>
      </c>
      <c r="C37" s="38">
        <f t="shared" si="2"/>
        <v>2</v>
      </c>
      <c r="D37" s="40">
        <f t="shared" si="3"/>
        <v>168000</v>
      </c>
      <c r="E37" s="38">
        <v>2</v>
      </c>
      <c r="F37" s="40">
        <v>168000</v>
      </c>
      <c r="G37" s="38"/>
      <c r="H37" s="40"/>
      <c r="I37" s="38"/>
      <c r="J37" s="40"/>
      <c r="K37" s="38"/>
      <c r="L37" s="40"/>
      <c r="M37" s="38"/>
      <c r="N37" s="40"/>
    </row>
    <row r="38" s="23" customFormat="1" spans="1:14">
      <c r="A38" s="38">
        <v>32</v>
      </c>
      <c r="B38" s="39" t="s">
        <v>50</v>
      </c>
      <c r="C38" s="38">
        <f t="shared" si="2"/>
        <v>2</v>
      </c>
      <c r="D38" s="40">
        <f t="shared" si="3"/>
        <v>23700</v>
      </c>
      <c r="E38" s="38">
        <v>1</v>
      </c>
      <c r="F38" s="40">
        <v>21000</v>
      </c>
      <c r="G38" s="38"/>
      <c r="H38" s="40"/>
      <c r="I38" s="38"/>
      <c r="J38" s="40"/>
      <c r="K38" s="38">
        <v>1</v>
      </c>
      <c r="L38" s="40">
        <v>2700</v>
      </c>
      <c r="M38" s="38"/>
      <c r="N38" s="40"/>
    </row>
    <row r="39" s="23" customFormat="1" spans="1:14">
      <c r="A39" s="38">
        <v>33</v>
      </c>
      <c r="B39" s="39" t="s">
        <v>51</v>
      </c>
      <c r="C39" s="38">
        <f t="shared" si="2"/>
        <v>1</v>
      </c>
      <c r="D39" s="40">
        <f t="shared" si="3"/>
        <v>37100</v>
      </c>
      <c r="E39" s="38">
        <v>1</v>
      </c>
      <c r="F39" s="40">
        <v>37100</v>
      </c>
      <c r="G39" s="38"/>
      <c r="H39" s="40"/>
      <c r="I39" s="38"/>
      <c r="J39" s="40"/>
      <c r="K39" s="38"/>
      <c r="L39" s="40"/>
      <c r="M39" s="38"/>
      <c r="N39" s="40"/>
    </row>
    <row r="40" s="23" customFormat="1" spans="1:14">
      <c r="A40" s="38">
        <v>34</v>
      </c>
      <c r="B40" s="41" t="s">
        <v>52</v>
      </c>
      <c r="C40" s="38">
        <f t="shared" si="2"/>
        <v>1</v>
      </c>
      <c r="D40" s="40">
        <f t="shared" si="3"/>
        <v>26600</v>
      </c>
      <c r="E40" s="38">
        <v>1</v>
      </c>
      <c r="F40" s="40">
        <v>26600</v>
      </c>
      <c r="G40" s="38"/>
      <c r="H40" s="40"/>
      <c r="I40" s="38"/>
      <c r="J40" s="40"/>
      <c r="K40" s="38"/>
      <c r="L40" s="40"/>
      <c r="M40" s="38"/>
      <c r="N40" s="40"/>
    </row>
    <row r="41" s="23" customFormat="1" spans="1:14">
      <c r="A41" s="38">
        <v>35</v>
      </c>
      <c r="B41" s="39" t="s">
        <v>53</v>
      </c>
      <c r="C41" s="38">
        <f t="shared" si="2"/>
        <v>1</v>
      </c>
      <c r="D41" s="40">
        <f t="shared" si="3"/>
        <v>21000</v>
      </c>
      <c r="E41" s="38">
        <v>1</v>
      </c>
      <c r="F41" s="40">
        <v>21000</v>
      </c>
      <c r="G41" s="38"/>
      <c r="H41" s="40"/>
      <c r="I41" s="38"/>
      <c r="J41" s="40"/>
      <c r="K41" s="38"/>
      <c r="L41" s="40"/>
      <c r="M41" s="38"/>
      <c r="N41" s="40"/>
    </row>
    <row r="42" s="23" customFormat="1" spans="1:14">
      <c r="A42" s="38">
        <v>36</v>
      </c>
      <c r="B42" s="39" t="s">
        <v>54</v>
      </c>
      <c r="C42" s="38">
        <f t="shared" si="2"/>
        <v>2</v>
      </c>
      <c r="D42" s="40">
        <f t="shared" si="3"/>
        <v>31300</v>
      </c>
      <c r="E42" s="38">
        <v>1</v>
      </c>
      <c r="F42" s="40">
        <v>21000</v>
      </c>
      <c r="G42" s="38">
        <v>1</v>
      </c>
      <c r="H42" s="40">
        <v>10300</v>
      </c>
      <c r="I42" s="38"/>
      <c r="J42" s="40"/>
      <c r="K42" s="38"/>
      <c r="L42" s="40"/>
      <c r="M42" s="38"/>
      <c r="N42" s="40"/>
    </row>
    <row r="43" s="23" customFormat="1" spans="1:14">
      <c r="A43" s="38">
        <v>37</v>
      </c>
      <c r="B43" s="39" t="s">
        <v>55</v>
      </c>
      <c r="C43" s="38">
        <f t="shared" si="2"/>
        <v>1</v>
      </c>
      <c r="D43" s="40">
        <f t="shared" si="3"/>
        <v>60000</v>
      </c>
      <c r="E43" s="38">
        <v>1</v>
      </c>
      <c r="F43" s="40">
        <v>60000</v>
      </c>
      <c r="G43" s="38"/>
      <c r="H43" s="40"/>
      <c r="I43" s="38"/>
      <c r="J43" s="40"/>
      <c r="K43" s="38"/>
      <c r="L43" s="40"/>
      <c r="M43" s="38"/>
      <c r="N43" s="40"/>
    </row>
    <row r="44" s="23" customFormat="1" spans="1:14">
      <c r="A44" s="38">
        <v>38</v>
      </c>
      <c r="B44" s="39" t="s">
        <v>56</v>
      </c>
      <c r="C44" s="38">
        <f t="shared" si="2"/>
        <v>2</v>
      </c>
      <c r="D44" s="40">
        <f t="shared" si="3"/>
        <v>54500</v>
      </c>
      <c r="E44" s="38">
        <v>2</v>
      </c>
      <c r="F44" s="40">
        <v>54500</v>
      </c>
      <c r="G44" s="38"/>
      <c r="H44" s="40"/>
      <c r="I44" s="38"/>
      <c r="J44" s="40"/>
      <c r="K44" s="38"/>
      <c r="L44" s="40"/>
      <c r="M44" s="38"/>
      <c r="N44" s="40"/>
    </row>
    <row r="45" s="23" customFormat="1" spans="1:14">
      <c r="A45" s="38">
        <v>39</v>
      </c>
      <c r="B45" s="39" t="s">
        <v>57</v>
      </c>
      <c r="C45" s="38">
        <f t="shared" si="2"/>
        <v>1</v>
      </c>
      <c r="D45" s="40">
        <f t="shared" si="3"/>
        <v>35200</v>
      </c>
      <c r="E45" s="38">
        <v>1</v>
      </c>
      <c r="F45" s="40">
        <v>35200</v>
      </c>
      <c r="G45" s="38"/>
      <c r="H45" s="40"/>
      <c r="I45" s="38"/>
      <c r="J45" s="40"/>
      <c r="K45" s="38"/>
      <c r="L45" s="40"/>
      <c r="M45" s="38"/>
      <c r="N45" s="40"/>
    </row>
    <row r="46" s="23" customFormat="1" spans="1:14">
      <c r="A46" s="38">
        <v>40</v>
      </c>
      <c r="B46" s="41" t="s">
        <v>58</v>
      </c>
      <c r="C46" s="38">
        <f t="shared" si="2"/>
        <v>1</v>
      </c>
      <c r="D46" s="40">
        <f t="shared" si="3"/>
        <v>21000</v>
      </c>
      <c r="E46" s="38">
        <v>1</v>
      </c>
      <c r="F46" s="40">
        <v>21000</v>
      </c>
      <c r="G46" s="38"/>
      <c r="H46" s="40"/>
      <c r="I46" s="38"/>
      <c r="J46" s="40"/>
      <c r="K46" s="38"/>
      <c r="L46" s="40"/>
      <c r="M46" s="38"/>
      <c r="N46" s="40"/>
    </row>
    <row r="47" s="23" customFormat="1" spans="1:14">
      <c r="A47" s="38">
        <v>41</v>
      </c>
      <c r="B47" s="39" t="s">
        <v>59</v>
      </c>
      <c r="C47" s="38">
        <f t="shared" si="2"/>
        <v>1</v>
      </c>
      <c r="D47" s="40">
        <f t="shared" si="3"/>
        <v>21000</v>
      </c>
      <c r="E47" s="38">
        <v>1</v>
      </c>
      <c r="F47" s="40">
        <v>21000</v>
      </c>
      <c r="G47" s="38"/>
      <c r="H47" s="40"/>
      <c r="I47" s="38"/>
      <c r="J47" s="40"/>
      <c r="K47" s="38"/>
      <c r="L47" s="40"/>
      <c r="M47" s="38"/>
      <c r="N47" s="40"/>
    </row>
    <row r="48" s="23" customFormat="1" spans="1:14">
      <c r="A48" s="38">
        <v>42</v>
      </c>
      <c r="B48" s="39" t="s">
        <v>60</v>
      </c>
      <c r="C48" s="38">
        <f t="shared" si="2"/>
        <v>1</v>
      </c>
      <c r="D48" s="40">
        <f t="shared" si="3"/>
        <v>60000</v>
      </c>
      <c r="E48" s="38">
        <v>1</v>
      </c>
      <c r="F48" s="40">
        <v>60000</v>
      </c>
      <c r="G48" s="38"/>
      <c r="H48" s="40"/>
      <c r="I48" s="38"/>
      <c r="J48" s="40"/>
      <c r="K48" s="38"/>
      <c r="L48" s="40"/>
      <c r="M48" s="38"/>
      <c r="N48" s="40"/>
    </row>
    <row r="49" s="23" customFormat="1" spans="1:14">
      <c r="A49" s="38">
        <v>43</v>
      </c>
      <c r="B49" s="41" t="s">
        <v>61</v>
      </c>
      <c r="C49" s="38">
        <f t="shared" si="2"/>
        <v>4</v>
      </c>
      <c r="D49" s="40">
        <f t="shared" si="3"/>
        <v>75900</v>
      </c>
      <c r="E49" s="38">
        <v>4</v>
      </c>
      <c r="F49" s="40">
        <v>75900</v>
      </c>
      <c r="G49" s="38"/>
      <c r="H49" s="40"/>
      <c r="I49" s="38"/>
      <c r="J49" s="40"/>
      <c r="K49" s="38"/>
      <c r="L49" s="40"/>
      <c r="M49" s="38"/>
      <c r="N49" s="40"/>
    </row>
    <row r="50" s="23" customFormat="1" spans="1:14">
      <c r="A50" s="38">
        <v>44</v>
      </c>
      <c r="B50" s="39" t="s">
        <v>62</v>
      </c>
      <c r="C50" s="38">
        <f t="shared" si="2"/>
        <v>2</v>
      </c>
      <c r="D50" s="40">
        <f t="shared" si="3"/>
        <v>63000</v>
      </c>
      <c r="E50" s="38">
        <v>2</v>
      </c>
      <c r="F50" s="40">
        <v>63000</v>
      </c>
      <c r="G50" s="38"/>
      <c r="H50" s="40"/>
      <c r="I50" s="38"/>
      <c r="J50" s="40"/>
      <c r="K50" s="38"/>
      <c r="L50" s="40"/>
      <c r="M50" s="38"/>
      <c r="N50" s="40"/>
    </row>
    <row r="51" s="23" customFormat="1" spans="1:14">
      <c r="A51" s="38">
        <v>45</v>
      </c>
      <c r="B51" s="39" t="s">
        <v>63</v>
      </c>
      <c r="C51" s="38">
        <f t="shared" si="2"/>
        <v>1</v>
      </c>
      <c r="D51" s="40">
        <f t="shared" si="3"/>
        <v>60000</v>
      </c>
      <c r="E51" s="38">
        <v>1</v>
      </c>
      <c r="F51" s="40">
        <v>60000</v>
      </c>
      <c r="G51" s="38"/>
      <c r="H51" s="40"/>
      <c r="I51" s="38"/>
      <c r="J51" s="40"/>
      <c r="K51" s="38"/>
      <c r="L51" s="40"/>
      <c r="M51" s="38"/>
      <c r="N51" s="40"/>
    </row>
    <row r="52" s="23" customFormat="1" spans="1:14">
      <c r="A52" s="38">
        <v>46</v>
      </c>
      <c r="B52" s="39" t="s">
        <v>64</v>
      </c>
      <c r="C52" s="38">
        <f t="shared" si="2"/>
        <v>1</v>
      </c>
      <c r="D52" s="40">
        <f t="shared" si="3"/>
        <v>30000</v>
      </c>
      <c r="E52" s="38">
        <v>1</v>
      </c>
      <c r="F52" s="40">
        <v>30000</v>
      </c>
      <c r="G52" s="38"/>
      <c r="H52" s="40"/>
      <c r="I52" s="38"/>
      <c r="J52" s="40"/>
      <c r="K52" s="38"/>
      <c r="L52" s="40"/>
      <c r="M52" s="38"/>
      <c r="N52" s="40"/>
    </row>
    <row r="53" s="23" customFormat="1" spans="1:14">
      <c r="A53" s="38">
        <v>47</v>
      </c>
      <c r="B53" s="41" t="s">
        <v>65</v>
      </c>
      <c r="C53" s="38">
        <f t="shared" si="2"/>
        <v>2</v>
      </c>
      <c r="D53" s="40">
        <f t="shared" si="3"/>
        <v>126000</v>
      </c>
      <c r="E53" s="38">
        <v>2</v>
      </c>
      <c r="F53" s="40">
        <v>126000</v>
      </c>
      <c r="G53" s="38"/>
      <c r="H53" s="40"/>
      <c r="I53" s="38"/>
      <c r="J53" s="40"/>
      <c r="K53" s="38"/>
      <c r="L53" s="40"/>
      <c r="M53" s="38"/>
      <c r="N53" s="40"/>
    </row>
    <row r="54" s="23" customFormat="1" spans="1:14">
      <c r="A54" s="38">
        <v>48</v>
      </c>
      <c r="B54" s="39" t="s">
        <v>66</v>
      </c>
      <c r="C54" s="38">
        <f t="shared" si="2"/>
        <v>2</v>
      </c>
      <c r="D54" s="40">
        <f t="shared" si="3"/>
        <v>168000</v>
      </c>
      <c r="E54" s="38">
        <v>2</v>
      </c>
      <c r="F54" s="40">
        <v>168000</v>
      </c>
      <c r="G54" s="38"/>
      <c r="H54" s="40"/>
      <c r="I54" s="38"/>
      <c r="J54" s="40"/>
      <c r="K54" s="38"/>
      <c r="L54" s="40"/>
      <c r="M54" s="38"/>
      <c r="N54" s="40"/>
    </row>
    <row r="55" s="23" customFormat="1" spans="1:14">
      <c r="A55" s="38">
        <v>49</v>
      </c>
      <c r="B55" s="41" t="s">
        <v>67</v>
      </c>
      <c r="C55" s="38">
        <f t="shared" si="2"/>
        <v>1</v>
      </c>
      <c r="D55" s="40">
        <f t="shared" si="3"/>
        <v>63000</v>
      </c>
      <c r="E55" s="38">
        <v>1</v>
      </c>
      <c r="F55" s="40">
        <v>63000</v>
      </c>
      <c r="G55" s="38"/>
      <c r="H55" s="40"/>
      <c r="I55" s="38"/>
      <c r="J55" s="40"/>
      <c r="K55" s="38"/>
      <c r="L55" s="40"/>
      <c r="M55" s="38"/>
      <c r="N55" s="40"/>
    </row>
    <row r="56" s="23" customFormat="1" spans="1:14">
      <c r="A56" s="38">
        <v>50</v>
      </c>
      <c r="B56" s="41" t="s">
        <v>68</v>
      </c>
      <c r="C56" s="38">
        <f t="shared" si="2"/>
        <v>5</v>
      </c>
      <c r="D56" s="40">
        <f t="shared" si="3"/>
        <v>123700</v>
      </c>
      <c r="E56" s="38">
        <v>5</v>
      </c>
      <c r="F56" s="40">
        <v>123700</v>
      </c>
      <c r="G56" s="38"/>
      <c r="H56" s="40"/>
      <c r="I56" s="38"/>
      <c r="J56" s="40"/>
      <c r="K56" s="38"/>
      <c r="L56" s="40"/>
      <c r="M56" s="38"/>
      <c r="N56" s="40"/>
    </row>
    <row r="57" s="23" customFormat="1" spans="1:14">
      <c r="A57" s="38">
        <v>51</v>
      </c>
      <c r="B57" s="41" t="s">
        <v>69</v>
      </c>
      <c r="C57" s="38">
        <f t="shared" si="2"/>
        <v>1</v>
      </c>
      <c r="D57" s="40">
        <f t="shared" si="3"/>
        <v>84000</v>
      </c>
      <c r="E57" s="38">
        <v>1</v>
      </c>
      <c r="F57" s="40">
        <v>84000</v>
      </c>
      <c r="G57" s="38"/>
      <c r="H57" s="40"/>
      <c r="I57" s="38"/>
      <c r="J57" s="40"/>
      <c r="K57" s="38"/>
      <c r="L57" s="40"/>
      <c r="M57" s="38"/>
      <c r="N57" s="40"/>
    </row>
    <row r="58" s="23" customFormat="1" spans="1:14">
      <c r="A58" s="38">
        <v>52</v>
      </c>
      <c r="B58" s="39" t="s">
        <v>70</v>
      </c>
      <c r="C58" s="38">
        <f t="shared" si="2"/>
        <v>2</v>
      </c>
      <c r="D58" s="40">
        <f t="shared" si="3"/>
        <v>5900</v>
      </c>
      <c r="E58" s="38"/>
      <c r="F58" s="40"/>
      <c r="G58" s="38">
        <v>2</v>
      </c>
      <c r="H58" s="40">
        <v>5900</v>
      </c>
      <c r="I58" s="38"/>
      <c r="J58" s="40"/>
      <c r="K58" s="38"/>
      <c r="L58" s="40"/>
      <c r="M58" s="38"/>
      <c r="N58" s="40"/>
    </row>
    <row r="59" s="23" customFormat="1" spans="1:14">
      <c r="A59" s="38">
        <v>53</v>
      </c>
      <c r="B59" s="39" t="s">
        <v>71</v>
      </c>
      <c r="C59" s="38">
        <f t="shared" si="2"/>
        <v>4</v>
      </c>
      <c r="D59" s="40">
        <f t="shared" si="3"/>
        <v>20800</v>
      </c>
      <c r="E59" s="38"/>
      <c r="F59" s="40"/>
      <c r="G59" s="38">
        <v>2</v>
      </c>
      <c r="H59" s="40">
        <v>14800</v>
      </c>
      <c r="I59" s="38"/>
      <c r="J59" s="40"/>
      <c r="K59" s="38">
        <v>2</v>
      </c>
      <c r="L59" s="40">
        <v>6000</v>
      </c>
      <c r="M59" s="38"/>
      <c r="N59" s="40"/>
    </row>
    <row r="60" s="23" customFormat="1" spans="1:14">
      <c r="A60" s="38">
        <v>54</v>
      </c>
      <c r="B60" s="39" t="s">
        <v>72</v>
      </c>
      <c r="C60" s="38">
        <f t="shared" si="2"/>
        <v>10</v>
      </c>
      <c r="D60" s="40">
        <f t="shared" si="3"/>
        <v>300000</v>
      </c>
      <c r="E60" s="38"/>
      <c r="F60" s="40"/>
      <c r="G60" s="38">
        <v>10</v>
      </c>
      <c r="H60" s="40">
        <v>300000</v>
      </c>
      <c r="I60" s="38"/>
      <c r="J60" s="40"/>
      <c r="K60" s="38"/>
      <c r="L60" s="40"/>
      <c r="M60" s="38"/>
      <c r="N60" s="40"/>
    </row>
    <row r="61" s="23" customFormat="1" spans="1:14">
      <c r="A61" s="38">
        <v>55</v>
      </c>
      <c r="B61" s="39" t="s">
        <v>73</v>
      </c>
      <c r="C61" s="38">
        <f t="shared" si="2"/>
        <v>4</v>
      </c>
      <c r="D61" s="40">
        <f t="shared" si="3"/>
        <v>164200</v>
      </c>
      <c r="E61" s="38"/>
      <c r="F61" s="40"/>
      <c r="G61" s="38">
        <v>4</v>
      </c>
      <c r="H61" s="40">
        <v>164200</v>
      </c>
      <c r="I61" s="38"/>
      <c r="J61" s="40"/>
      <c r="K61" s="38"/>
      <c r="L61" s="40"/>
      <c r="M61" s="38"/>
      <c r="N61" s="40"/>
    </row>
    <row r="62" s="23" customFormat="1" spans="1:14">
      <c r="A62" s="38">
        <v>56</v>
      </c>
      <c r="B62" s="39" t="s">
        <v>74</v>
      </c>
      <c r="C62" s="38">
        <f t="shared" si="2"/>
        <v>1</v>
      </c>
      <c r="D62" s="40">
        <f t="shared" si="3"/>
        <v>20000</v>
      </c>
      <c r="E62" s="38"/>
      <c r="F62" s="40"/>
      <c r="G62" s="38">
        <v>1</v>
      </c>
      <c r="H62" s="40">
        <v>20000</v>
      </c>
      <c r="I62" s="38"/>
      <c r="J62" s="40"/>
      <c r="K62" s="38"/>
      <c r="L62" s="40"/>
      <c r="M62" s="38"/>
      <c r="N62" s="40"/>
    </row>
    <row r="63" s="23" customFormat="1" spans="1:14">
      <c r="A63" s="38">
        <v>57</v>
      </c>
      <c r="B63" s="39" t="s">
        <v>75</v>
      </c>
      <c r="C63" s="38">
        <f t="shared" si="2"/>
        <v>6</v>
      </c>
      <c r="D63" s="40">
        <f t="shared" si="3"/>
        <v>270000</v>
      </c>
      <c r="E63" s="38"/>
      <c r="F63" s="40"/>
      <c r="G63" s="38">
        <v>6</v>
      </c>
      <c r="H63" s="40">
        <v>270000</v>
      </c>
      <c r="I63" s="38"/>
      <c r="J63" s="40"/>
      <c r="K63" s="38"/>
      <c r="L63" s="40"/>
      <c r="M63" s="38"/>
      <c r="N63" s="40"/>
    </row>
    <row r="64" s="23" customFormat="1" spans="1:14">
      <c r="A64" s="38">
        <v>58</v>
      </c>
      <c r="B64" s="41" t="s">
        <v>76</v>
      </c>
      <c r="C64" s="38">
        <f t="shared" si="2"/>
        <v>13</v>
      </c>
      <c r="D64" s="40">
        <f t="shared" si="3"/>
        <v>103500</v>
      </c>
      <c r="E64" s="38"/>
      <c r="F64" s="40"/>
      <c r="G64" s="38">
        <v>13</v>
      </c>
      <c r="H64" s="40">
        <v>103500</v>
      </c>
      <c r="I64" s="38"/>
      <c r="J64" s="40"/>
      <c r="K64" s="38"/>
      <c r="L64" s="40"/>
      <c r="M64" s="38"/>
      <c r="N64" s="40"/>
    </row>
    <row r="65" s="23" customFormat="1" spans="1:14">
      <c r="A65" s="38">
        <v>59</v>
      </c>
      <c r="B65" s="41" t="s">
        <v>77</v>
      </c>
      <c r="C65" s="38">
        <f t="shared" si="2"/>
        <v>11</v>
      </c>
      <c r="D65" s="40">
        <f t="shared" si="3"/>
        <v>178200</v>
      </c>
      <c r="E65" s="38"/>
      <c r="F65" s="40"/>
      <c r="G65" s="38">
        <v>11</v>
      </c>
      <c r="H65" s="40">
        <v>178200</v>
      </c>
      <c r="I65" s="38"/>
      <c r="J65" s="40"/>
      <c r="K65" s="38"/>
      <c r="L65" s="40"/>
      <c r="M65" s="38"/>
      <c r="N65" s="40"/>
    </row>
    <row r="66" s="23" customFormat="1" spans="1:14">
      <c r="A66" s="38">
        <v>60</v>
      </c>
      <c r="B66" s="39" t="s">
        <v>78</v>
      </c>
      <c r="C66" s="38">
        <f t="shared" si="2"/>
        <v>7</v>
      </c>
      <c r="D66" s="40">
        <f t="shared" si="3"/>
        <v>99100</v>
      </c>
      <c r="E66" s="38"/>
      <c r="F66" s="40"/>
      <c r="G66" s="38"/>
      <c r="H66" s="40"/>
      <c r="I66" s="38">
        <v>7</v>
      </c>
      <c r="J66" s="40">
        <v>99100</v>
      </c>
      <c r="K66" s="38"/>
      <c r="L66" s="40"/>
      <c r="M66" s="38"/>
      <c r="N66" s="40"/>
    </row>
    <row r="67" s="23" customFormat="1" spans="1:14">
      <c r="A67" s="38">
        <v>61</v>
      </c>
      <c r="B67" s="39" t="s">
        <v>79</v>
      </c>
      <c r="C67" s="38">
        <f t="shared" si="2"/>
        <v>1</v>
      </c>
      <c r="D67" s="40">
        <f t="shared" si="3"/>
        <v>8500</v>
      </c>
      <c r="E67" s="38"/>
      <c r="F67" s="40"/>
      <c r="G67" s="38"/>
      <c r="H67" s="40"/>
      <c r="I67" s="38"/>
      <c r="J67" s="40"/>
      <c r="K67" s="38">
        <v>1</v>
      </c>
      <c r="L67" s="40">
        <v>8500</v>
      </c>
      <c r="M67" s="38"/>
      <c r="N67" s="40"/>
    </row>
    <row r="68" s="23" customFormat="1" spans="1:14">
      <c r="A68" s="38">
        <v>62</v>
      </c>
      <c r="B68" s="39" t="s">
        <v>80</v>
      </c>
      <c r="C68" s="38">
        <f t="shared" si="2"/>
        <v>1</v>
      </c>
      <c r="D68" s="40">
        <f t="shared" si="3"/>
        <v>3200</v>
      </c>
      <c r="E68" s="38"/>
      <c r="F68" s="40"/>
      <c r="G68" s="38"/>
      <c r="H68" s="40"/>
      <c r="I68" s="38"/>
      <c r="J68" s="40"/>
      <c r="K68" s="38">
        <v>1</v>
      </c>
      <c r="L68" s="40">
        <v>3200</v>
      </c>
      <c r="M68" s="38"/>
      <c r="N68" s="40"/>
    </row>
    <row r="69" s="23" customFormat="1" spans="1:14">
      <c r="A69" s="38">
        <v>63</v>
      </c>
      <c r="B69" s="39" t="s">
        <v>81</v>
      </c>
      <c r="C69" s="38">
        <f t="shared" si="2"/>
        <v>2</v>
      </c>
      <c r="D69" s="40">
        <f t="shared" si="3"/>
        <v>7000</v>
      </c>
      <c r="E69" s="38"/>
      <c r="F69" s="40"/>
      <c r="G69" s="38"/>
      <c r="H69" s="40"/>
      <c r="I69" s="38"/>
      <c r="J69" s="40"/>
      <c r="K69" s="38">
        <v>2</v>
      </c>
      <c r="L69" s="40">
        <v>7000</v>
      </c>
      <c r="M69" s="38"/>
      <c r="N69" s="40"/>
    </row>
    <row r="70" s="23" customFormat="1" spans="1:14">
      <c r="A70" s="38">
        <v>64</v>
      </c>
      <c r="B70" s="39" t="s">
        <v>82</v>
      </c>
      <c r="C70" s="38">
        <f t="shared" si="2"/>
        <v>1</v>
      </c>
      <c r="D70" s="40">
        <f t="shared" si="3"/>
        <v>6000</v>
      </c>
      <c r="E70" s="38"/>
      <c r="F70" s="40"/>
      <c r="G70" s="38"/>
      <c r="H70" s="40"/>
      <c r="I70" s="38"/>
      <c r="J70" s="40"/>
      <c r="K70" s="38">
        <v>1</v>
      </c>
      <c r="L70" s="40">
        <v>6000</v>
      </c>
      <c r="M70" s="38"/>
      <c r="N70" s="40"/>
    </row>
    <row r="71" s="23" customFormat="1" spans="1:14">
      <c r="A71" s="38">
        <v>65</v>
      </c>
      <c r="B71" s="39" t="s">
        <v>83</v>
      </c>
      <c r="C71" s="38">
        <f>E71+G71+I71+K71+M71</f>
        <v>1</v>
      </c>
      <c r="D71" s="40">
        <f>F71+H71+J71+L71+N71</f>
        <v>17900</v>
      </c>
      <c r="E71" s="38"/>
      <c r="F71" s="40"/>
      <c r="G71" s="38"/>
      <c r="H71" s="40"/>
      <c r="I71" s="38"/>
      <c r="J71" s="40"/>
      <c r="K71" s="38"/>
      <c r="L71" s="40"/>
      <c r="M71" s="38">
        <v>1</v>
      </c>
      <c r="N71" s="40">
        <v>17900</v>
      </c>
    </row>
    <row r="72" s="22" customFormat="1" spans="1:14">
      <c r="A72" s="35"/>
      <c r="B72" s="43" t="s">
        <v>84</v>
      </c>
      <c r="C72" s="35">
        <f>SUM(C73:C84)</f>
        <v>50</v>
      </c>
      <c r="D72" s="37">
        <f t="shared" ref="D72:N72" si="4">SUM(D73:D84)</f>
        <v>568500</v>
      </c>
      <c r="E72" s="35">
        <f t="shared" si="4"/>
        <v>11</v>
      </c>
      <c r="F72" s="37">
        <f t="shared" si="4"/>
        <v>304900</v>
      </c>
      <c r="G72" s="35">
        <f t="shared" si="4"/>
        <v>21</v>
      </c>
      <c r="H72" s="37">
        <f t="shared" si="4"/>
        <v>167800</v>
      </c>
      <c r="I72" s="35">
        <f t="shared" si="4"/>
        <v>17</v>
      </c>
      <c r="J72" s="37">
        <f t="shared" si="4"/>
        <v>91300</v>
      </c>
      <c r="K72" s="35">
        <f t="shared" si="4"/>
        <v>1</v>
      </c>
      <c r="L72" s="37">
        <f t="shared" si="4"/>
        <v>4500</v>
      </c>
      <c r="M72" s="35"/>
      <c r="N72" s="37"/>
    </row>
    <row r="73" s="23" customFormat="1" spans="1:14">
      <c r="A73" s="38">
        <v>66</v>
      </c>
      <c r="B73" s="41" t="s">
        <v>85</v>
      </c>
      <c r="C73" s="38">
        <f t="shared" ref="C73:C84" si="5">E73+G73+I73+K73+M73</f>
        <v>2</v>
      </c>
      <c r="D73" s="40">
        <f t="shared" ref="D73:D84" si="6">F73+H73+J73+L73+N73</f>
        <v>40900</v>
      </c>
      <c r="E73" s="38">
        <v>2</v>
      </c>
      <c r="F73" s="40">
        <v>40900</v>
      </c>
      <c r="G73" s="38"/>
      <c r="H73" s="40"/>
      <c r="I73" s="38"/>
      <c r="J73" s="40"/>
      <c r="K73" s="38"/>
      <c r="L73" s="40"/>
      <c r="M73" s="38"/>
      <c r="N73" s="40"/>
    </row>
    <row r="74" s="23" customFormat="1" spans="1:14">
      <c r="A74" s="38">
        <v>67</v>
      </c>
      <c r="B74" s="39" t="s">
        <v>86</v>
      </c>
      <c r="C74" s="38">
        <f t="shared" si="5"/>
        <v>1</v>
      </c>
      <c r="D74" s="40">
        <f t="shared" si="6"/>
        <v>84000</v>
      </c>
      <c r="E74" s="38">
        <v>1</v>
      </c>
      <c r="F74" s="40">
        <v>84000</v>
      </c>
      <c r="G74" s="38"/>
      <c r="H74" s="40"/>
      <c r="I74" s="38"/>
      <c r="J74" s="40"/>
      <c r="K74" s="38"/>
      <c r="L74" s="40"/>
      <c r="M74" s="38"/>
      <c r="N74" s="40"/>
    </row>
    <row r="75" s="23" customFormat="1" spans="1:14">
      <c r="A75" s="38">
        <v>68</v>
      </c>
      <c r="B75" s="39" t="s">
        <v>87</v>
      </c>
      <c r="C75" s="38">
        <f t="shared" si="5"/>
        <v>1</v>
      </c>
      <c r="D75" s="40">
        <f t="shared" si="6"/>
        <v>21000</v>
      </c>
      <c r="E75" s="38">
        <v>1</v>
      </c>
      <c r="F75" s="40">
        <v>21000</v>
      </c>
      <c r="G75" s="38"/>
      <c r="H75" s="40"/>
      <c r="I75" s="38"/>
      <c r="J75" s="40"/>
      <c r="K75" s="38"/>
      <c r="L75" s="40"/>
      <c r="M75" s="38"/>
      <c r="N75" s="40"/>
    </row>
    <row r="76" s="23" customFormat="1" spans="1:14">
      <c r="A76" s="38">
        <v>69</v>
      </c>
      <c r="B76" s="39" t="s">
        <v>88</v>
      </c>
      <c r="C76" s="38">
        <f t="shared" si="5"/>
        <v>3</v>
      </c>
      <c r="D76" s="40">
        <f t="shared" si="6"/>
        <v>51000</v>
      </c>
      <c r="E76" s="38">
        <v>3</v>
      </c>
      <c r="F76" s="40">
        <v>51000</v>
      </c>
      <c r="G76" s="38"/>
      <c r="H76" s="40"/>
      <c r="I76" s="38"/>
      <c r="J76" s="40"/>
      <c r="K76" s="38"/>
      <c r="L76" s="40"/>
      <c r="M76" s="38"/>
      <c r="N76" s="40"/>
    </row>
    <row r="77" s="23" customFormat="1" spans="1:14">
      <c r="A77" s="38">
        <v>70</v>
      </c>
      <c r="B77" s="41" t="s">
        <v>89</v>
      </c>
      <c r="C77" s="38">
        <f t="shared" si="5"/>
        <v>3</v>
      </c>
      <c r="D77" s="40">
        <f t="shared" si="6"/>
        <v>45000</v>
      </c>
      <c r="E77" s="38">
        <v>3</v>
      </c>
      <c r="F77" s="40">
        <v>45000</v>
      </c>
      <c r="G77" s="38"/>
      <c r="H77" s="40"/>
      <c r="I77" s="38"/>
      <c r="J77" s="40"/>
      <c r="K77" s="38"/>
      <c r="L77" s="40"/>
      <c r="M77" s="38"/>
      <c r="N77" s="40"/>
    </row>
    <row r="78" s="23" customFormat="1" spans="1:14">
      <c r="A78" s="38">
        <v>71</v>
      </c>
      <c r="B78" s="39" t="s">
        <v>90</v>
      </c>
      <c r="C78" s="38">
        <f t="shared" si="5"/>
        <v>1</v>
      </c>
      <c r="D78" s="40">
        <f t="shared" si="6"/>
        <v>63000</v>
      </c>
      <c r="E78" s="38">
        <v>1</v>
      </c>
      <c r="F78" s="40">
        <v>63000</v>
      </c>
      <c r="G78" s="38"/>
      <c r="H78" s="40"/>
      <c r="I78" s="38"/>
      <c r="J78" s="40"/>
      <c r="K78" s="38"/>
      <c r="L78" s="40"/>
      <c r="M78" s="38"/>
      <c r="N78" s="40"/>
    </row>
    <row r="79" s="23" customFormat="1" spans="1:14">
      <c r="A79" s="38">
        <v>72</v>
      </c>
      <c r="B79" s="41" t="s">
        <v>91</v>
      </c>
      <c r="C79" s="38">
        <f t="shared" si="5"/>
        <v>18</v>
      </c>
      <c r="D79" s="40">
        <f t="shared" si="6"/>
        <v>159400</v>
      </c>
      <c r="E79" s="38"/>
      <c r="F79" s="40"/>
      <c r="G79" s="38">
        <v>18</v>
      </c>
      <c r="H79" s="40">
        <v>159400</v>
      </c>
      <c r="I79" s="38"/>
      <c r="J79" s="40"/>
      <c r="K79" s="38"/>
      <c r="L79" s="40"/>
      <c r="M79" s="38"/>
      <c r="N79" s="40"/>
    </row>
    <row r="80" s="23" customFormat="1" spans="1:14">
      <c r="A80" s="38">
        <v>73</v>
      </c>
      <c r="B80" s="41" t="s">
        <v>92</v>
      </c>
      <c r="C80" s="38">
        <f t="shared" si="5"/>
        <v>3</v>
      </c>
      <c r="D80" s="40">
        <f t="shared" si="6"/>
        <v>8400</v>
      </c>
      <c r="E80" s="38"/>
      <c r="F80" s="40"/>
      <c r="G80" s="38">
        <v>3</v>
      </c>
      <c r="H80" s="40">
        <v>8400</v>
      </c>
      <c r="I80" s="38"/>
      <c r="J80" s="40"/>
      <c r="K80" s="38"/>
      <c r="L80" s="40"/>
      <c r="M80" s="38"/>
      <c r="N80" s="40"/>
    </row>
    <row r="81" s="23" customFormat="1" spans="1:14">
      <c r="A81" s="38">
        <v>74</v>
      </c>
      <c r="B81" s="39" t="s">
        <v>93</v>
      </c>
      <c r="C81" s="38">
        <f t="shared" si="5"/>
        <v>4</v>
      </c>
      <c r="D81" s="40">
        <f t="shared" si="6"/>
        <v>16500</v>
      </c>
      <c r="E81" s="38"/>
      <c r="F81" s="40"/>
      <c r="G81" s="38"/>
      <c r="H81" s="40"/>
      <c r="I81" s="38">
        <v>4</v>
      </c>
      <c r="J81" s="40">
        <v>16500</v>
      </c>
      <c r="K81" s="38"/>
      <c r="L81" s="40"/>
      <c r="M81" s="38"/>
      <c r="N81" s="40"/>
    </row>
    <row r="82" s="23" customFormat="1" ht="24" customHeight="1" spans="1:14">
      <c r="A82" s="38">
        <v>75</v>
      </c>
      <c r="B82" s="39" t="s">
        <v>94</v>
      </c>
      <c r="C82" s="38">
        <f t="shared" si="5"/>
        <v>9</v>
      </c>
      <c r="D82" s="40">
        <f t="shared" si="6"/>
        <v>43500</v>
      </c>
      <c r="E82" s="38"/>
      <c r="F82" s="40"/>
      <c r="G82" s="38"/>
      <c r="H82" s="40"/>
      <c r="I82" s="38">
        <v>9</v>
      </c>
      <c r="J82" s="40">
        <v>43500</v>
      </c>
      <c r="K82" s="38"/>
      <c r="L82" s="40"/>
      <c r="M82" s="38"/>
      <c r="N82" s="40"/>
    </row>
    <row r="83" s="23" customFormat="1" spans="1:14">
      <c r="A83" s="38">
        <v>76</v>
      </c>
      <c r="B83" s="41" t="s">
        <v>95</v>
      </c>
      <c r="C83" s="38">
        <f t="shared" si="5"/>
        <v>4</v>
      </c>
      <c r="D83" s="40">
        <f t="shared" si="6"/>
        <v>31300</v>
      </c>
      <c r="E83" s="38"/>
      <c r="F83" s="40"/>
      <c r="G83" s="38"/>
      <c r="H83" s="40"/>
      <c r="I83" s="38">
        <v>4</v>
      </c>
      <c r="J83" s="40">
        <v>31300</v>
      </c>
      <c r="K83" s="38"/>
      <c r="L83" s="40"/>
      <c r="M83" s="38"/>
      <c r="N83" s="40"/>
    </row>
    <row r="84" s="23" customFormat="1" spans="1:14">
      <c r="A84" s="38">
        <v>77</v>
      </c>
      <c r="B84" s="39" t="s">
        <v>96</v>
      </c>
      <c r="C84" s="38">
        <f t="shared" si="5"/>
        <v>1</v>
      </c>
      <c r="D84" s="40">
        <f t="shared" si="6"/>
        <v>4500</v>
      </c>
      <c r="E84" s="38"/>
      <c r="F84" s="40"/>
      <c r="G84" s="38"/>
      <c r="H84" s="40"/>
      <c r="I84" s="38"/>
      <c r="J84" s="40"/>
      <c r="K84" s="38">
        <v>1</v>
      </c>
      <c r="L84" s="40">
        <v>4500</v>
      </c>
      <c r="M84" s="38"/>
      <c r="N84" s="40"/>
    </row>
    <row r="85" s="22" customFormat="1" spans="1:14">
      <c r="A85" s="35"/>
      <c r="B85" s="43" t="s">
        <v>97</v>
      </c>
      <c r="C85" s="35">
        <f>SUM(C86:C88)</f>
        <v>5</v>
      </c>
      <c r="D85" s="37">
        <f>SUM(D86:D88)</f>
        <v>208200</v>
      </c>
      <c r="E85" s="35">
        <f>SUM(E86:E88)</f>
        <v>5</v>
      </c>
      <c r="F85" s="37">
        <f>SUM(F86:F88)</f>
        <v>208200</v>
      </c>
      <c r="G85" s="35"/>
      <c r="H85" s="37"/>
      <c r="I85" s="35"/>
      <c r="J85" s="37"/>
      <c r="K85" s="35"/>
      <c r="L85" s="37"/>
      <c r="M85" s="35"/>
      <c r="N85" s="37"/>
    </row>
    <row r="86" s="23" customFormat="1" spans="1:14">
      <c r="A86" s="38">
        <v>78</v>
      </c>
      <c r="B86" s="41" t="s">
        <v>98</v>
      </c>
      <c r="C86" s="38">
        <f>E86+G86+I86+K86+M86</f>
        <v>3</v>
      </c>
      <c r="D86" s="40">
        <f>F86+H86+J86+L86+N86</f>
        <v>133600</v>
      </c>
      <c r="E86" s="38">
        <v>3</v>
      </c>
      <c r="F86" s="40">
        <v>133600</v>
      </c>
      <c r="G86" s="38"/>
      <c r="H86" s="40"/>
      <c r="I86" s="38"/>
      <c r="J86" s="40"/>
      <c r="K86" s="38"/>
      <c r="L86" s="40"/>
      <c r="M86" s="38"/>
      <c r="N86" s="40"/>
    </row>
    <row r="87" s="23" customFormat="1" spans="1:14">
      <c r="A87" s="38">
        <v>79</v>
      </c>
      <c r="B87" s="39" t="s">
        <v>99</v>
      </c>
      <c r="C87" s="38">
        <f>E87+G87+I87+K87+M87</f>
        <v>1</v>
      </c>
      <c r="D87" s="40">
        <f>F87+H87+J87+L87+N87</f>
        <v>60000</v>
      </c>
      <c r="E87" s="38">
        <v>1</v>
      </c>
      <c r="F87" s="40">
        <v>60000</v>
      </c>
      <c r="G87" s="38"/>
      <c r="H87" s="40"/>
      <c r="I87" s="38"/>
      <c r="J87" s="40"/>
      <c r="K87" s="38"/>
      <c r="L87" s="40"/>
      <c r="M87" s="38"/>
      <c r="N87" s="40"/>
    </row>
    <row r="88" s="23" customFormat="1" spans="1:14">
      <c r="A88" s="38">
        <v>80</v>
      </c>
      <c r="B88" s="41" t="s">
        <v>100</v>
      </c>
      <c r="C88" s="38">
        <f>E88+G88+I88+K88+M88</f>
        <v>1</v>
      </c>
      <c r="D88" s="40">
        <f>F88+H88+J88+L88+N88</f>
        <v>14600</v>
      </c>
      <c r="E88" s="38">
        <v>1</v>
      </c>
      <c r="F88" s="40">
        <v>14600</v>
      </c>
      <c r="G88" s="38"/>
      <c r="H88" s="40"/>
      <c r="I88" s="38"/>
      <c r="J88" s="40"/>
      <c r="K88" s="38"/>
      <c r="L88" s="40"/>
      <c r="M88" s="38"/>
      <c r="N88" s="40"/>
    </row>
    <row r="89" s="22" customFormat="1" spans="1:14">
      <c r="A89" s="35"/>
      <c r="B89" s="43" t="s">
        <v>101</v>
      </c>
      <c r="C89" s="35">
        <f>SUM(C90:C96)</f>
        <v>11</v>
      </c>
      <c r="D89" s="37">
        <f>SUM(D90:D96)</f>
        <v>559600</v>
      </c>
      <c r="E89" s="35">
        <f>SUM(E90:E96)</f>
        <v>11</v>
      </c>
      <c r="F89" s="37">
        <f>SUM(F90:F96)</f>
        <v>559600</v>
      </c>
      <c r="G89" s="35"/>
      <c r="H89" s="37"/>
      <c r="I89" s="35"/>
      <c r="J89" s="37"/>
      <c r="K89" s="35"/>
      <c r="L89" s="37"/>
      <c r="M89" s="35"/>
      <c r="N89" s="37"/>
    </row>
    <row r="90" s="23" customFormat="1" spans="1:14">
      <c r="A90" s="38">
        <v>81</v>
      </c>
      <c r="B90" s="41" t="s">
        <v>102</v>
      </c>
      <c r="C90" s="38">
        <f t="shared" ref="C90:C96" si="7">E90+G90+I90+K90+M90</f>
        <v>3</v>
      </c>
      <c r="D90" s="40">
        <f t="shared" ref="D90:D96" si="8">F90+H90+J90+L90+N90</f>
        <v>58600</v>
      </c>
      <c r="E90" s="38">
        <v>3</v>
      </c>
      <c r="F90" s="40">
        <v>58600</v>
      </c>
      <c r="G90" s="38"/>
      <c r="H90" s="40"/>
      <c r="I90" s="38"/>
      <c r="J90" s="40"/>
      <c r="K90" s="38"/>
      <c r="L90" s="40"/>
      <c r="M90" s="38"/>
      <c r="N90" s="40"/>
    </row>
    <row r="91" s="23" customFormat="1" spans="1:14">
      <c r="A91" s="38">
        <v>82</v>
      </c>
      <c r="B91" s="41" t="s">
        <v>103</v>
      </c>
      <c r="C91" s="38">
        <f t="shared" si="7"/>
        <v>1</v>
      </c>
      <c r="D91" s="40">
        <f t="shared" si="8"/>
        <v>21000</v>
      </c>
      <c r="E91" s="38">
        <v>1</v>
      </c>
      <c r="F91" s="40">
        <v>21000</v>
      </c>
      <c r="G91" s="38"/>
      <c r="H91" s="40"/>
      <c r="I91" s="38"/>
      <c r="J91" s="40"/>
      <c r="K91" s="38"/>
      <c r="L91" s="40"/>
      <c r="M91" s="38"/>
      <c r="N91" s="40"/>
    </row>
    <row r="92" s="23" customFormat="1" spans="1:14">
      <c r="A92" s="38">
        <v>83</v>
      </c>
      <c r="B92" s="41" t="s">
        <v>104</v>
      </c>
      <c r="C92" s="38">
        <f t="shared" si="7"/>
        <v>1</v>
      </c>
      <c r="D92" s="40">
        <f t="shared" si="8"/>
        <v>21000</v>
      </c>
      <c r="E92" s="38">
        <v>1</v>
      </c>
      <c r="F92" s="40">
        <v>21000</v>
      </c>
      <c r="G92" s="38"/>
      <c r="H92" s="40"/>
      <c r="I92" s="38"/>
      <c r="J92" s="40"/>
      <c r="K92" s="38"/>
      <c r="L92" s="40"/>
      <c r="M92" s="38"/>
      <c r="N92" s="40"/>
    </row>
    <row r="93" s="23" customFormat="1" spans="1:14">
      <c r="A93" s="38">
        <v>84</v>
      </c>
      <c r="B93" s="41" t="s">
        <v>105</v>
      </c>
      <c r="C93" s="38">
        <f t="shared" si="7"/>
        <v>2</v>
      </c>
      <c r="D93" s="40">
        <f t="shared" si="8"/>
        <v>147000</v>
      </c>
      <c r="E93" s="38">
        <v>2</v>
      </c>
      <c r="F93" s="40">
        <v>147000</v>
      </c>
      <c r="G93" s="38"/>
      <c r="H93" s="40"/>
      <c r="I93" s="38"/>
      <c r="J93" s="40"/>
      <c r="K93" s="38"/>
      <c r="L93" s="40"/>
      <c r="M93" s="38"/>
      <c r="N93" s="40"/>
    </row>
    <row r="94" s="23" customFormat="1" spans="1:14">
      <c r="A94" s="38">
        <v>85</v>
      </c>
      <c r="B94" s="39" t="s">
        <v>106</v>
      </c>
      <c r="C94" s="38">
        <f t="shared" si="7"/>
        <v>1</v>
      </c>
      <c r="D94" s="40">
        <f t="shared" si="8"/>
        <v>84000</v>
      </c>
      <c r="E94" s="38">
        <v>1</v>
      </c>
      <c r="F94" s="40">
        <v>84000</v>
      </c>
      <c r="G94" s="38"/>
      <c r="H94" s="40"/>
      <c r="I94" s="38"/>
      <c r="J94" s="40"/>
      <c r="K94" s="38"/>
      <c r="L94" s="40"/>
      <c r="M94" s="38"/>
      <c r="N94" s="40"/>
    </row>
    <row r="95" s="23" customFormat="1" spans="1:14">
      <c r="A95" s="38">
        <v>86</v>
      </c>
      <c r="B95" s="39" t="s">
        <v>107</v>
      </c>
      <c r="C95" s="38">
        <f t="shared" si="7"/>
        <v>2</v>
      </c>
      <c r="D95" s="40">
        <f t="shared" si="8"/>
        <v>168000</v>
      </c>
      <c r="E95" s="38">
        <v>2</v>
      </c>
      <c r="F95" s="40">
        <v>168000</v>
      </c>
      <c r="G95" s="38"/>
      <c r="H95" s="40"/>
      <c r="I95" s="38"/>
      <c r="J95" s="40"/>
      <c r="K95" s="38"/>
      <c r="L95" s="40"/>
      <c r="M95" s="38"/>
      <c r="N95" s="40"/>
    </row>
    <row r="96" s="23" customFormat="1" spans="1:14">
      <c r="A96" s="38">
        <v>87</v>
      </c>
      <c r="B96" s="39" t="s">
        <v>108</v>
      </c>
      <c r="C96" s="38">
        <f t="shared" si="7"/>
        <v>1</v>
      </c>
      <c r="D96" s="40">
        <f t="shared" si="8"/>
        <v>60000</v>
      </c>
      <c r="E96" s="38">
        <v>1</v>
      </c>
      <c r="F96" s="40">
        <v>60000</v>
      </c>
      <c r="G96" s="38"/>
      <c r="H96" s="40"/>
      <c r="I96" s="38"/>
      <c r="J96" s="40"/>
      <c r="K96" s="38"/>
      <c r="L96" s="40"/>
      <c r="M96" s="38"/>
      <c r="N96" s="40"/>
    </row>
    <row r="97" s="22" customFormat="1" spans="1:14">
      <c r="A97" s="35"/>
      <c r="B97" s="43" t="s">
        <v>109</v>
      </c>
      <c r="C97" s="35">
        <f>SUM(C98:C115)</f>
        <v>25</v>
      </c>
      <c r="D97" s="37">
        <f t="shared" ref="D97:N97" si="9">SUM(D98:D115)</f>
        <v>823700</v>
      </c>
      <c r="E97" s="35">
        <f t="shared" si="9"/>
        <v>22</v>
      </c>
      <c r="F97" s="37">
        <f t="shared" si="9"/>
        <v>782200</v>
      </c>
      <c r="G97" s="35">
        <f t="shared" si="9"/>
        <v>3</v>
      </c>
      <c r="H97" s="37">
        <f t="shared" si="9"/>
        <v>41500</v>
      </c>
      <c r="I97" s="35"/>
      <c r="J97" s="37"/>
      <c r="K97" s="35"/>
      <c r="L97" s="37"/>
      <c r="M97" s="35"/>
      <c r="N97" s="37"/>
    </row>
    <row r="98" s="23" customFormat="1" spans="1:14">
      <c r="A98" s="38">
        <v>88</v>
      </c>
      <c r="B98" s="39" t="s">
        <v>110</v>
      </c>
      <c r="C98" s="38">
        <f t="shared" ref="C98:C115" si="10">E98+G98+I98+K98+M98</f>
        <v>1</v>
      </c>
      <c r="D98" s="40">
        <f t="shared" ref="D98:D115" si="11">F98+H98+J98+L98+N98</f>
        <v>60000</v>
      </c>
      <c r="E98" s="38">
        <v>1</v>
      </c>
      <c r="F98" s="40">
        <v>60000</v>
      </c>
      <c r="G98" s="38"/>
      <c r="H98" s="40"/>
      <c r="I98" s="38"/>
      <c r="J98" s="40"/>
      <c r="K98" s="38"/>
      <c r="L98" s="40"/>
      <c r="M98" s="38"/>
      <c r="N98" s="40"/>
    </row>
    <row r="99" s="23" customFormat="1" spans="1:14">
      <c r="A99" s="38">
        <v>89</v>
      </c>
      <c r="B99" s="39" t="s">
        <v>111</v>
      </c>
      <c r="C99" s="38">
        <f t="shared" si="10"/>
        <v>2</v>
      </c>
      <c r="D99" s="40">
        <f t="shared" si="11"/>
        <v>37400</v>
      </c>
      <c r="E99" s="38">
        <v>2</v>
      </c>
      <c r="F99" s="40">
        <v>37400</v>
      </c>
      <c r="G99" s="38"/>
      <c r="H99" s="40"/>
      <c r="I99" s="38"/>
      <c r="J99" s="40"/>
      <c r="K99" s="38"/>
      <c r="L99" s="40"/>
      <c r="M99" s="38"/>
      <c r="N99" s="40"/>
    </row>
    <row r="100" s="23" customFormat="1" spans="1:14">
      <c r="A100" s="38">
        <v>90</v>
      </c>
      <c r="B100" s="41" t="s">
        <v>112</v>
      </c>
      <c r="C100" s="38">
        <f t="shared" si="10"/>
        <v>2</v>
      </c>
      <c r="D100" s="40">
        <f t="shared" si="11"/>
        <v>59900</v>
      </c>
      <c r="E100" s="38">
        <v>2</v>
      </c>
      <c r="F100" s="40">
        <v>59900</v>
      </c>
      <c r="G100" s="38"/>
      <c r="H100" s="40"/>
      <c r="I100" s="38"/>
      <c r="J100" s="40"/>
      <c r="K100" s="38"/>
      <c r="L100" s="40"/>
      <c r="M100" s="38"/>
      <c r="N100" s="40"/>
    </row>
    <row r="101" s="23" customFormat="1" spans="1:14">
      <c r="A101" s="38">
        <v>91</v>
      </c>
      <c r="B101" s="41" t="s">
        <v>113</v>
      </c>
      <c r="C101" s="38">
        <f t="shared" si="10"/>
        <v>1</v>
      </c>
      <c r="D101" s="40">
        <f t="shared" si="11"/>
        <v>20000</v>
      </c>
      <c r="E101" s="38">
        <v>1</v>
      </c>
      <c r="F101" s="40">
        <v>20000</v>
      </c>
      <c r="G101" s="38"/>
      <c r="H101" s="40"/>
      <c r="I101" s="38"/>
      <c r="J101" s="40"/>
      <c r="K101" s="38"/>
      <c r="L101" s="40"/>
      <c r="M101" s="38"/>
      <c r="N101" s="40"/>
    </row>
    <row r="102" s="23" customFormat="1" spans="1:14">
      <c r="A102" s="38">
        <v>92</v>
      </c>
      <c r="B102" s="41" t="s">
        <v>114</v>
      </c>
      <c r="C102" s="38">
        <f t="shared" si="10"/>
        <v>1</v>
      </c>
      <c r="D102" s="40">
        <f t="shared" si="11"/>
        <v>21000</v>
      </c>
      <c r="E102" s="38">
        <v>1</v>
      </c>
      <c r="F102" s="40">
        <v>21000</v>
      </c>
      <c r="G102" s="38"/>
      <c r="H102" s="40"/>
      <c r="I102" s="38"/>
      <c r="J102" s="40"/>
      <c r="K102" s="38"/>
      <c r="L102" s="40"/>
      <c r="M102" s="38"/>
      <c r="N102" s="40"/>
    </row>
    <row r="103" s="23" customFormat="1" spans="1:14">
      <c r="A103" s="38">
        <v>93</v>
      </c>
      <c r="B103" s="41" t="s">
        <v>115</v>
      </c>
      <c r="C103" s="38">
        <f t="shared" si="10"/>
        <v>2</v>
      </c>
      <c r="D103" s="40">
        <f t="shared" si="11"/>
        <v>110000</v>
      </c>
      <c r="E103" s="38">
        <v>2</v>
      </c>
      <c r="F103" s="40">
        <v>110000</v>
      </c>
      <c r="G103" s="38"/>
      <c r="H103" s="40"/>
      <c r="I103" s="38"/>
      <c r="J103" s="40"/>
      <c r="K103" s="38"/>
      <c r="L103" s="40"/>
      <c r="M103" s="38"/>
      <c r="N103" s="40"/>
    </row>
    <row r="104" s="23" customFormat="1" spans="1:14">
      <c r="A104" s="38">
        <v>94</v>
      </c>
      <c r="B104" s="39" t="s">
        <v>116</v>
      </c>
      <c r="C104" s="38">
        <f t="shared" si="10"/>
        <v>1</v>
      </c>
      <c r="D104" s="40">
        <f t="shared" si="11"/>
        <v>21000</v>
      </c>
      <c r="E104" s="38">
        <v>1</v>
      </c>
      <c r="F104" s="40">
        <v>21000</v>
      </c>
      <c r="G104" s="38"/>
      <c r="H104" s="40"/>
      <c r="I104" s="38"/>
      <c r="J104" s="40"/>
      <c r="K104" s="38"/>
      <c r="L104" s="40"/>
      <c r="M104" s="38"/>
      <c r="N104" s="40"/>
    </row>
    <row r="105" s="23" customFormat="1" spans="1:14">
      <c r="A105" s="38">
        <v>95</v>
      </c>
      <c r="B105" s="41" t="s">
        <v>117</v>
      </c>
      <c r="C105" s="38">
        <f t="shared" si="10"/>
        <v>2</v>
      </c>
      <c r="D105" s="40">
        <f t="shared" si="11"/>
        <v>31700</v>
      </c>
      <c r="E105" s="38">
        <v>2</v>
      </c>
      <c r="F105" s="40">
        <v>31700</v>
      </c>
      <c r="G105" s="38"/>
      <c r="H105" s="40"/>
      <c r="I105" s="38"/>
      <c r="J105" s="40"/>
      <c r="K105" s="38"/>
      <c r="L105" s="40"/>
      <c r="M105" s="38"/>
      <c r="N105" s="40"/>
    </row>
    <row r="106" s="23" customFormat="1" spans="1:14">
      <c r="A106" s="38">
        <v>96</v>
      </c>
      <c r="B106" s="41" t="s">
        <v>118</v>
      </c>
      <c r="C106" s="38">
        <f t="shared" si="10"/>
        <v>1</v>
      </c>
      <c r="D106" s="40">
        <f t="shared" si="11"/>
        <v>84000</v>
      </c>
      <c r="E106" s="38">
        <v>1</v>
      </c>
      <c r="F106" s="40">
        <v>84000</v>
      </c>
      <c r="G106" s="38"/>
      <c r="H106" s="40"/>
      <c r="I106" s="38"/>
      <c r="J106" s="40"/>
      <c r="K106" s="38"/>
      <c r="L106" s="40"/>
      <c r="M106" s="38"/>
      <c r="N106" s="40"/>
    </row>
    <row r="107" s="23" customFormat="1" spans="1:14">
      <c r="A107" s="38">
        <v>97</v>
      </c>
      <c r="B107" s="39" t="s">
        <v>119</v>
      </c>
      <c r="C107" s="38">
        <f t="shared" si="10"/>
        <v>3</v>
      </c>
      <c r="D107" s="40">
        <f t="shared" si="11"/>
        <v>210000</v>
      </c>
      <c r="E107" s="38">
        <v>3</v>
      </c>
      <c r="F107" s="40">
        <v>210000</v>
      </c>
      <c r="G107" s="38"/>
      <c r="H107" s="40"/>
      <c r="I107" s="38"/>
      <c r="J107" s="40"/>
      <c r="K107" s="38"/>
      <c r="L107" s="40"/>
      <c r="M107" s="38"/>
      <c r="N107" s="40"/>
    </row>
    <row r="108" s="23" customFormat="1" spans="1:14">
      <c r="A108" s="38">
        <v>98</v>
      </c>
      <c r="B108" s="39" t="s">
        <v>120</v>
      </c>
      <c r="C108" s="38">
        <f t="shared" si="10"/>
        <v>1</v>
      </c>
      <c r="D108" s="40">
        <f t="shared" si="11"/>
        <v>21000</v>
      </c>
      <c r="E108" s="38">
        <v>1</v>
      </c>
      <c r="F108" s="40">
        <v>21000</v>
      </c>
      <c r="G108" s="38"/>
      <c r="H108" s="40"/>
      <c r="I108" s="38"/>
      <c r="J108" s="40"/>
      <c r="K108" s="38"/>
      <c r="L108" s="40"/>
      <c r="M108" s="38"/>
      <c r="N108" s="40"/>
    </row>
    <row r="109" s="23" customFormat="1" spans="1:14">
      <c r="A109" s="38">
        <v>99</v>
      </c>
      <c r="B109" s="39" t="s">
        <v>121</v>
      </c>
      <c r="C109" s="38">
        <f t="shared" si="10"/>
        <v>1</v>
      </c>
      <c r="D109" s="40">
        <f t="shared" si="11"/>
        <v>23300</v>
      </c>
      <c r="E109" s="38">
        <v>1</v>
      </c>
      <c r="F109" s="40">
        <v>23300</v>
      </c>
      <c r="G109" s="38"/>
      <c r="H109" s="40"/>
      <c r="I109" s="38"/>
      <c r="J109" s="40"/>
      <c r="K109" s="38"/>
      <c r="L109" s="40"/>
      <c r="M109" s="38"/>
      <c r="N109" s="40"/>
    </row>
    <row r="110" s="23" customFormat="1" spans="1:14">
      <c r="A110" s="38">
        <v>100</v>
      </c>
      <c r="B110" s="39" t="s">
        <v>122</v>
      </c>
      <c r="C110" s="38">
        <f t="shared" si="10"/>
        <v>1</v>
      </c>
      <c r="D110" s="40">
        <f t="shared" si="11"/>
        <v>21000</v>
      </c>
      <c r="E110" s="38">
        <v>1</v>
      </c>
      <c r="F110" s="40">
        <v>21000</v>
      </c>
      <c r="G110" s="38"/>
      <c r="H110" s="40"/>
      <c r="I110" s="38"/>
      <c r="J110" s="40"/>
      <c r="K110" s="38"/>
      <c r="L110" s="40"/>
      <c r="M110" s="38"/>
      <c r="N110" s="40"/>
    </row>
    <row r="111" s="23" customFormat="1" spans="1:14">
      <c r="A111" s="38">
        <v>101</v>
      </c>
      <c r="B111" s="39" t="s">
        <v>123</v>
      </c>
      <c r="C111" s="38">
        <f t="shared" si="10"/>
        <v>2</v>
      </c>
      <c r="D111" s="40">
        <f t="shared" si="11"/>
        <v>40900</v>
      </c>
      <c r="E111" s="38">
        <v>2</v>
      </c>
      <c r="F111" s="40">
        <v>40900</v>
      </c>
      <c r="G111" s="38"/>
      <c r="H111" s="40"/>
      <c r="I111" s="38"/>
      <c r="J111" s="40"/>
      <c r="K111" s="38"/>
      <c r="L111" s="40"/>
      <c r="M111" s="38"/>
      <c r="N111" s="40"/>
    </row>
    <row r="112" s="23" customFormat="1" spans="1:14">
      <c r="A112" s="38">
        <v>102</v>
      </c>
      <c r="B112" s="39" t="s">
        <v>124</v>
      </c>
      <c r="C112" s="38">
        <f t="shared" si="10"/>
        <v>1</v>
      </c>
      <c r="D112" s="40">
        <f t="shared" si="11"/>
        <v>21000</v>
      </c>
      <c r="E112" s="38">
        <v>1</v>
      </c>
      <c r="F112" s="40">
        <v>21000</v>
      </c>
      <c r="G112" s="38"/>
      <c r="H112" s="40"/>
      <c r="I112" s="38"/>
      <c r="J112" s="40"/>
      <c r="K112" s="38"/>
      <c r="L112" s="40"/>
      <c r="M112" s="38"/>
      <c r="N112" s="40"/>
    </row>
    <row r="113" s="23" customFormat="1" spans="1:14">
      <c r="A113" s="38">
        <v>103</v>
      </c>
      <c r="B113" s="39" t="s">
        <v>125</v>
      </c>
      <c r="C113" s="38">
        <f t="shared" si="10"/>
        <v>1</v>
      </c>
      <c r="D113" s="40">
        <f t="shared" si="11"/>
        <v>3400</v>
      </c>
      <c r="E113" s="38"/>
      <c r="F113" s="40"/>
      <c r="G113" s="38">
        <v>1</v>
      </c>
      <c r="H113" s="40">
        <v>3400</v>
      </c>
      <c r="I113" s="38"/>
      <c r="J113" s="40"/>
      <c r="K113" s="38"/>
      <c r="L113" s="40"/>
      <c r="M113" s="38"/>
      <c r="N113" s="40"/>
    </row>
    <row r="114" s="23" customFormat="1" spans="1:14">
      <c r="A114" s="38">
        <v>104</v>
      </c>
      <c r="B114" s="39" t="s">
        <v>126</v>
      </c>
      <c r="C114" s="38">
        <f t="shared" si="10"/>
        <v>1</v>
      </c>
      <c r="D114" s="40">
        <f t="shared" si="11"/>
        <v>28100</v>
      </c>
      <c r="E114" s="38"/>
      <c r="F114" s="40"/>
      <c r="G114" s="38">
        <v>1</v>
      </c>
      <c r="H114" s="40">
        <v>28100</v>
      </c>
      <c r="I114" s="38"/>
      <c r="J114" s="40"/>
      <c r="K114" s="38"/>
      <c r="L114" s="40"/>
      <c r="M114" s="38"/>
      <c r="N114" s="40"/>
    </row>
    <row r="115" s="23" customFormat="1" spans="1:14">
      <c r="A115" s="38">
        <v>105</v>
      </c>
      <c r="B115" s="41" t="s">
        <v>127</v>
      </c>
      <c r="C115" s="38">
        <f t="shared" si="10"/>
        <v>1</v>
      </c>
      <c r="D115" s="40">
        <f t="shared" si="11"/>
        <v>10000</v>
      </c>
      <c r="E115" s="38"/>
      <c r="F115" s="40"/>
      <c r="G115" s="38">
        <v>1</v>
      </c>
      <c r="H115" s="40">
        <v>10000</v>
      </c>
      <c r="I115" s="38"/>
      <c r="J115" s="40"/>
      <c r="K115" s="38"/>
      <c r="L115" s="40"/>
      <c r="M115" s="38"/>
      <c r="N115" s="40"/>
    </row>
    <row r="116" s="22" customFormat="1" spans="1:14">
      <c r="A116" s="35"/>
      <c r="B116" s="44" t="s">
        <v>128</v>
      </c>
      <c r="C116" s="35">
        <f>SUM(C117:C130)</f>
        <v>19</v>
      </c>
      <c r="D116" s="37">
        <f t="shared" ref="D116:N116" si="12">SUM(D117:D130)</f>
        <v>749900</v>
      </c>
      <c r="E116" s="35">
        <f t="shared" si="12"/>
        <v>12</v>
      </c>
      <c r="F116" s="37">
        <f t="shared" si="12"/>
        <v>614800</v>
      </c>
      <c r="G116" s="35">
        <f t="shared" si="12"/>
        <v>3</v>
      </c>
      <c r="H116" s="37">
        <f t="shared" si="12"/>
        <v>87200</v>
      </c>
      <c r="I116" s="35">
        <f t="shared" si="12"/>
        <v>4</v>
      </c>
      <c r="J116" s="37">
        <f t="shared" si="12"/>
        <v>47900</v>
      </c>
      <c r="K116" s="35"/>
      <c r="L116" s="37"/>
      <c r="M116" s="35"/>
      <c r="N116" s="37"/>
    </row>
    <row r="117" s="23" customFormat="1" spans="1:14">
      <c r="A117" s="38">
        <v>106</v>
      </c>
      <c r="B117" s="41" t="s">
        <v>129</v>
      </c>
      <c r="C117" s="38">
        <f t="shared" ref="C117:C130" si="13">E117+G117+I117+K117+M117</f>
        <v>1</v>
      </c>
      <c r="D117" s="40">
        <f t="shared" ref="D117:D130" si="14">F117+H117+J117+L117+N117</f>
        <v>38800</v>
      </c>
      <c r="E117" s="38">
        <v>1</v>
      </c>
      <c r="F117" s="40">
        <v>38800</v>
      </c>
      <c r="G117" s="38"/>
      <c r="H117" s="40"/>
      <c r="I117" s="38"/>
      <c r="J117" s="40"/>
      <c r="K117" s="38"/>
      <c r="L117" s="40"/>
      <c r="M117" s="38"/>
      <c r="N117" s="40"/>
    </row>
    <row r="118" s="23" customFormat="1" spans="1:14">
      <c r="A118" s="38">
        <v>107</v>
      </c>
      <c r="B118" s="41" t="s">
        <v>130</v>
      </c>
      <c r="C118" s="38">
        <f t="shared" si="13"/>
        <v>1</v>
      </c>
      <c r="D118" s="40">
        <f t="shared" si="14"/>
        <v>21000</v>
      </c>
      <c r="E118" s="38">
        <v>1</v>
      </c>
      <c r="F118" s="40">
        <v>21000</v>
      </c>
      <c r="G118" s="38"/>
      <c r="H118" s="40"/>
      <c r="I118" s="38"/>
      <c r="J118" s="40"/>
      <c r="K118" s="38"/>
      <c r="L118" s="40"/>
      <c r="M118" s="38"/>
      <c r="N118" s="40"/>
    </row>
    <row r="119" s="23" customFormat="1" spans="1:14">
      <c r="A119" s="38">
        <v>108</v>
      </c>
      <c r="B119" s="41" t="s">
        <v>131</v>
      </c>
      <c r="C119" s="38">
        <f t="shared" si="13"/>
        <v>1</v>
      </c>
      <c r="D119" s="40">
        <f t="shared" si="14"/>
        <v>12200</v>
      </c>
      <c r="E119" s="38">
        <v>1</v>
      </c>
      <c r="F119" s="40">
        <v>12200</v>
      </c>
      <c r="G119" s="38"/>
      <c r="H119" s="40"/>
      <c r="I119" s="38"/>
      <c r="J119" s="40"/>
      <c r="K119" s="38"/>
      <c r="L119" s="40"/>
      <c r="M119" s="38"/>
      <c r="N119" s="40"/>
    </row>
    <row r="120" s="23" customFormat="1" spans="1:14">
      <c r="A120" s="38">
        <v>109</v>
      </c>
      <c r="B120" s="41" t="s">
        <v>132</v>
      </c>
      <c r="C120" s="38">
        <f t="shared" si="13"/>
        <v>1</v>
      </c>
      <c r="D120" s="40">
        <f t="shared" si="14"/>
        <v>35600</v>
      </c>
      <c r="E120" s="38">
        <v>1</v>
      </c>
      <c r="F120" s="40">
        <v>35600</v>
      </c>
      <c r="G120" s="38"/>
      <c r="H120" s="40"/>
      <c r="I120" s="38"/>
      <c r="J120" s="40"/>
      <c r="K120" s="38"/>
      <c r="L120" s="40"/>
      <c r="M120" s="38"/>
      <c r="N120" s="40"/>
    </row>
    <row r="121" s="23" customFormat="1" spans="1:14">
      <c r="A121" s="38">
        <v>110</v>
      </c>
      <c r="B121" s="41" t="s">
        <v>133</v>
      </c>
      <c r="C121" s="38">
        <f t="shared" si="13"/>
        <v>1</v>
      </c>
      <c r="D121" s="40">
        <f t="shared" si="14"/>
        <v>20000</v>
      </c>
      <c r="E121" s="38">
        <v>1</v>
      </c>
      <c r="F121" s="40">
        <v>20000</v>
      </c>
      <c r="G121" s="38"/>
      <c r="H121" s="40"/>
      <c r="I121" s="38"/>
      <c r="J121" s="40"/>
      <c r="K121" s="38"/>
      <c r="L121" s="40"/>
      <c r="M121" s="38"/>
      <c r="N121" s="40"/>
    </row>
    <row r="122" s="23" customFormat="1" spans="1:14">
      <c r="A122" s="38">
        <v>111</v>
      </c>
      <c r="B122" s="39" t="s">
        <v>134</v>
      </c>
      <c r="C122" s="38">
        <f t="shared" si="13"/>
        <v>1</v>
      </c>
      <c r="D122" s="40">
        <f t="shared" si="14"/>
        <v>60000</v>
      </c>
      <c r="E122" s="38">
        <v>1</v>
      </c>
      <c r="F122" s="40">
        <v>60000</v>
      </c>
      <c r="G122" s="38"/>
      <c r="H122" s="40"/>
      <c r="I122" s="38"/>
      <c r="J122" s="40"/>
      <c r="K122" s="38"/>
      <c r="L122" s="40"/>
      <c r="M122" s="38"/>
      <c r="N122" s="40"/>
    </row>
    <row r="123" s="23" customFormat="1" spans="1:14">
      <c r="A123" s="38">
        <v>112</v>
      </c>
      <c r="B123" s="41" t="s">
        <v>135</v>
      </c>
      <c r="C123" s="38">
        <f t="shared" si="13"/>
        <v>3</v>
      </c>
      <c r="D123" s="40">
        <f t="shared" si="14"/>
        <v>230900</v>
      </c>
      <c r="E123" s="38">
        <v>3</v>
      </c>
      <c r="F123" s="40">
        <v>230900</v>
      </c>
      <c r="G123" s="38"/>
      <c r="H123" s="40"/>
      <c r="I123" s="38"/>
      <c r="J123" s="40"/>
      <c r="K123" s="38"/>
      <c r="L123" s="40"/>
      <c r="M123" s="38"/>
      <c r="N123" s="40"/>
    </row>
    <row r="124" s="23" customFormat="1" spans="1:14">
      <c r="A124" s="38">
        <v>113</v>
      </c>
      <c r="B124" s="41" t="s">
        <v>136</v>
      </c>
      <c r="C124" s="38">
        <f t="shared" si="13"/>
        <v>1</v>
      </c>
      <c r="D124" s="40">
        <f t="shared" si="14"/>
        <v>28300</v>
      </c>
      <c r="E124" s="38">
        <v>1</v>
      </c>
      <c r="F124" s="40">
        <v>28300</v>
      </c>
      <c r="G124" s="38"/>
      <c r="H124" s="40"/>
      <c r="I124" s="38"/>
      <c r="J124" s="40"/>
      <c r="K124" s="38"/>
      <c r="L124" s="40"/>
      <c r="M124" s="38"/>
      <c r="N124" s="40"/>
    </row>
    <row r="125" s="23" customFormat="1" spans="1:14">
      <c r="A125" s="38">
        <v>114</v>
      </c>
      <c r="B125" s="39" t="s">
        <v>137</v>
      </c>
      <c r="C125" s="38">
        <f t="shared" si="13"/>
        <v>1</v>
      </c>
      <c r="D125" s="40">
        <f t="shared" si="14"/>
        <v>84000</v>
      </c>
      <c r="E125" s="38">
        <v>1</v>
      </c>
      <c r="F125" s="40">
        <v>84000</v>
      </c>
      <c r="G125" s="38"/>
      <c r="H125" s="40"/>
      <c r="I125" s="38"/>
      <c r="J125" s="40"/>
      <c r="K125" s="38"/>
      <c r="L125" s="40"/>
      <c r="M125" s="38"/>
      <c r="N125" s="40"/>
    </row>
    <row r="126" s="23" customFormat="1" spans="1:14">
      <c r="A126" s="38">
        <v>115</v>
      </c>
      <c r="B126" s="39" t="s">
        <v>138</v>
      </c>
      <c r="C126" s="38">
        <f t="shared" si="13"/>
        <v>1</v>
      </c>
      <c r="D126" s="40">
        <f t="shared" si="14"/>
        <v>84000</v>
      </c>
      <c r="E126" s="38">
        <v>1</v>
      </c>
      <c r="F126" s="40">
        <v>84000</v>
      </c>
      <c r="G126" s="38"/>
      <c r="H126" s="40"/>
      <c r="I126" s="38"/>
      <c r="J126" s="40"/>
      <c r="K126" s="38"/>
      <c r="L126" s="40"/>
      <c r="M126" s="38"/>
      <c r="N126" s="40"/>
    </row>
    <row r="127" s="23" customFormat="1" spans="1:14">
      <c r="A127" s="38">
        <v>116</v>
      </c>
      <c r="B127" s="39" t="s">
        <v>139</v>
      </c>
      <c r="C127" s="38">
        <f t="shared" si="13"/>
        <v>2</v>
      </c>
      <c r="D127" s="40">
        <f t="shared" si="14"/>
        <v>7200</v>
      </c>
      <c r="E127" s="38"/>
      <c r="F127" s="40"/>
      <c r="G127" s="38">
        <v>2</v>
      </c>
      <c r="H127" s="40">
        <v>7200</v>
      </c>
      <c r="I127" s="38"/>
      <c r="J127" s="40"/>
      <c r="K127" s="38"/>
      <c r="L127" s="40"/>
      <c r="M127" s="38"/>
      <c r="N127" s="40"/>
    </row>
    <row r="128" s="23" customFormat="1" spans="1:14">
      <c r="A128" s="38">
        <v>117</v>
      </c>
      <c r="B128" s="41" t="s">
        <v>140</v>
      </c>
      <c r="C128" s="38">
        <f t="shared" si="13"/>
        <v>1</v>
      </c>
      <c r="D128" s="40">
        <f t="shared" si="14"/>
        <v>80000</v>
      </c>
      <c r="E128" s="38"/>
      <c r="F128" s="40"/>
      <c r="G128" s="38">
        <v>1</v>
      </c>
      <c r="H128" s="40">
        <v>80000</v>
      </c>
      <c r="I128" s="38"/>
      <c r="J128" s="40"/>
      <c r="K128" s="38"/>
      <c r="L128" s="40"/>
      <c r="M128" s="38"/>
      <c r="N128" s="40"/>
    </row>
    <row r="129" s="23" customFormat="1" spans="1:14">
      <c r="A129" s="38">
        <v>118</v>
      </c>
      <c r="B129" s="41" t="s">
        <v>141</v>
      </c>
      <c r="C129" s="38">
        <f t="shared" si="13"/>
        <v>1</v>
      </c>
      <c r="D129" s="40">
        <f t="shared" si="14"/>
        <v>14900</v>
      </c>
      <c r="E129" s="38"/>
      <c r="F129" s="40"/>
      <c r="G129" s="38"/>
      <c r="H129" s="40"/>
      <c r="I129" s="38">
        <v>1</v>
      </c>
      <c r="J129" s="40">
        <v>14900</v>
      </c>
      <c r="K129" s="38"/>
      <c r="L129" s="40"/>
      <c r="M129" s="38"/>
      <c r="N129" s="40"/>
    </row>
    <row r="130" s="23" customFormat="1" spans="1:14">
      <c r="A130" s="38">
        <v>119</v>
      </c>
      <c r="B130" s="41" t="s">
        <v>142</v>
      </c>
      <c r="C130" s="38">
        <f t="shared" si="13"/>
        <v>3</v>
      </c>
      <c r="D130" s="40">
        <f t="shared" si="14"/>
        <v>33000</v>
      </c>
      <c r="E130" s="38"/>
      <c r="F130" s="40"/>
      <c r="G130" s="38"/>
      <c r="H130" s="40"/>
      <c r="I130" s="38">
        <v>3</v>
      </c>
      <c r="J130" s="40">
        <v>33000</v>
      </c>
      <c r="K130" s="38"/>
      <c r="L130" s="40"/>
      <c r="M130" s="38"/>
      <c r="N130" s="40"/>
    </row>
    <row r="131" s="22" customFormat="1" spans="1:14">
      <c r="A131" s="35"/>
      <c r="B131" s="43" t="s">
        <v>143</v>
      </c>
      <c r="C131" s="35">
        <f>SUM(C132:C134)</f>
        <v>3</v>
      </c>
      <c r="D131" s="37">
        <f>SUM(D132:D134)</f>
        <v>65100</v>
      </c>
      <c r="E131" s="35">
        <f>SUM(E132:E134)</f>
        <v>3</v>
      </c>
      <c r="F131" s="37">
        <f>SUM(F132:F134)</f>
        <v>65100</v>
      </c>
      <c r="G131" s="35"/>
      <c r="H131" s="37"/>
      <c r="I131" s="35"/>
      <c r="J131" s="37"/>
      <c r="K131" s="35"/>
      <c r="L131" s="37"/>
      <c r="M131" s="35"/>
      <c r="N131" s="37"/>
    </row>
    <row r="132" s="23" customFormat="1" spans="1:14">
      <c r="A132" s="38">
        <v>120</v>
      </c>
      <c r="B132" s="41" t="s">
        <v>144</v>
      </c>
      <c r="C132" s="38">
        <f>E132+G132+I132+K132+M132</f>
        <v>1</v>
      </c>
      <c r="D132" s="40">
        <f>F132+H132+J132+L132+N132</f>
        <v>21000</v>
      </c>
      <c r="E132" s="38">
        <v>1</v>
      </c>
      <c r="F132" s="40">
        <v>21000</v>
      </c>
      <c r="G132" s="38"/>
      <c r="H132" s="40"/>
      <c r="I132" s="38"/>
      <c r="J132" s="40"/>
      <c r="K132" s="38"/>
      <c r="L132" s="40"/>
      <c r="M132" s="38"/>
      <c r="N132" s="40"/>
    </row>
    <row r="133" s="23" customFormat="1" spans="1:14">
      <c r="A133" s="38">
        <v>121</v>
      </c>
      <c r="B133" s="41" t="s">
        <v>145</v>
      </c>
      <c r="C133" s="38">
        <f>E133+G133+I133+K133+M133</f>
        <v>1</v>
      </c>
      <c r="D133" s="40">
        <f>F133+H133+J133+L133+N133</f>
        <v>21000</v>
      </c>
      <c r="E133" s="38">
        <v>1</v>
      </c>
      <c r="F133" s="40">
        <v>21000</v>
      </c>
      <c r="G133" s="38"/>
      <c r="H133" s="40"/>
      <c r="I133" s="38"/>
      <c r="J133" s="40"/>
      <c r="K133" s="38"/>
      <c r="L133" s="40"/>
      <c r="M133" s="38"/>
      <c r="N133" s="40"/>
    </row>
    <row r="134" s="23" customFormat="1" spans="1:14">
      <c r="A134" s="38">
        <v>122</v>
      </c>
      <c r="B134" s="39" t="s">
        <v>146</v>
      </c>
      <c r="C134" s="38">
        <f>E134+G134+I134+K134+M134</f>
        <v>1</v>
      </c>
      <c r="D134" s="40">
        <f>F134+H134+J134+L134+N134</f>
        <v>23100</v>
      </c>
      <c r="E134" s="38">
        <v>1</v>
      </c>
      <c r="F134" s="40">
        <v>23100</v>
      </c>
      <c r="G134" s="38"/>
      <c r="H134" s="40"/>
      <c r="I134" s="38"/>
      <c r="J134" s="40"/>
      <c r="K134" s="38"/>
      <c r="L134" s="40"/>
      <c r="M134" s="38"/>
      <c r="N134" s="40"/>
    </row>
    <row r="135" s="22" customFormat="1" spans="1:14">
      <c r="A135" s="35"/>
      <c r="B135" s="43" t="s">
        <v>147</v>
      </c>
      <c r="C135" s="35">
        <f>SUM(C136:C155)</f>
        <v>41</v>
      </c>
      <c r="D135" s="37">
        <f t="shared" ref="D135:N135" si="15">SUM(D136:D155)</f>
        <v>1270600</v>
      </c>
      <c r="E135" s="35">
        <f t="shared" si="15"/>
        <v>24</v>
      </c>
      <c r="F135" s="37">
        <f t="shared" si="15"/>
        <v>1022500</v>
      </c>
      <c r="G135" s="35">
        <f t="shared" si="15"/>
        <v>12</v>
      </c>
      <c r="H135" s="37">
        <f t="shared" si="15"/>
        <v>187500</v>
      </c>
      <c r="I135" s="35">
        <f t="shared" si="15"/>
        <v>2</v>
      </c>
      <c r="J135" s="37">
        <f t="shared" si="15"/>
        <v>26700</v>
      </c>
      <c r="K135" s="35">
        <f t="shared" si="15"/>
        <v>3</v>
      </c>
      <c r="L135" s="37">
        <f t="shared" si="15"/>
        <v>33900</v>
      </c>
      <c r="M135" s="35"/>
      <c r="N135" s="37"/>
    </row>
    <row r="136" s="23" customFormat="1" spans="1:14">
      <c r="A136" s="38">
        <v>123</v>
      </c>
      <c r="B136" s="39" t="s">
        <v>148</v>
      </c>
      <c r="C136" s="38">
        <f t="shared" ref="C136:C155" si="16">E136+G136+I136+K136+M136</f>
        <v>2</v>
      </c>
      <c r="D136" s="40">
        <f t="shared" ref="D136:D155" si="17">F136+H136+J136+L136+N136</f>
        <v>33700</v>
      </c>
      <c r="E136" s="38">
        <v>2</v>
      </c>
      <c r="F136" s="40">
        <v>33700</v>
      </c>
      <c r="G136" s="38"/>
      <c r="H136" s="40"/>
      <c r="I136" s="38"/>
      <c r="J136" s="40"/>
      <c r="K136" s="38"/>
      <c r="L136" s="40"/>
      <c r="M136" s="38"/>
      <c r="N136" s="40"/>
    </row>
    <row r="137" s="23" customFormat="1" spans="1:14">
      <c r="A137" s="38">
        <v>124</v>
      </c>
      <c r="B137" s="39" t="s">
        <v>149</v>
      </c>
      <c r="C137" s="38">
        <f t="shared" si="16"/>
        <v>1</v>
      </c>
      <c r="D137" s="40">
        <f t="shared" si="17"/>
        <v>42000</v>
      </c>
      <c r="E137" s="38">
        <v>1</v>
      </c>
      <c r="F137" s="40">
        <v>42000</v>
      </c>
      <c r="G137" s="38"/>
      <c r="H137" s="40"/>
      <c r="I137" s="38"/>
      <c r="J137" s="40"/>
      <c r="K137" s="38"/>
      <c r="L137" s="40"/>
      <c r="M137" s="38"/>
      <c r="N137" s="40"/>
    </row>
    <row r="138" s="23" customFormat="1" spans="1:14">
      <c r="A138" s="38">
        <v>125</v>
      </c>
      <c r="B138" s="41" t="s">
        <v>150</v>
      </c>
      <c r="C138" s="38">
        <f t="shared" si="16"/>
        <v>1</v>
      </c>
      <c r="D138" s="40">
        <f t="shared" si="17"/>
        <v>38300</v>
      </c>
      <c r="E138" s="38">
        <v>1</v>
      </c>
      <c r="F138" s="40">
        <v>38300</v>
      </c>
      <c r="G138" s="38"/>
      <c r="H138" s="40"/>
      <c r="I138" s="38"/>
      <c r="J138" s="40"/>
      <c r="K138" s="38"/>
      <c r="L138" s="40"/>
      <c r="M138" s="38"/>
      <c r="N138" s="40"/>
    </row>
    <row r="139" s="23" customFormat="1" spans="1:14">
      <c r="A139" s="38">
        <v>126</v>
      </c>
      <c r="B139" s="41" t="s">
        <v>151</v>
      </c>
      <c r="C139" s="38">
        <f t="shared" si="16"/>
        <v>1</v>
      </c>
      <c r="D139" s="40">
        <f t="shared" si="17"/>
        <v>47100</v>
      </c>
      <c r="E139" s="38">
        <v>1</v>
      </c>
      <c r="F139" s="40">
        <v>47100</v>
      </c>
      <c r="G139" s="38"/>
      <c r="H139" s="40"/>
      <c r="I139" s="38"/>
      <c r="J139" s="40"/>
      <c r="K139" s="38"/>
      <c r="L139" s="40"/>
      <c r="M139" s="38"/>
      <c r="N139" s="40"/>
    </row>
    <row r="140" s="23" customFormat="1" spans="1:14">
      <c r="A140" s="38">
        <v>127</v>
      </c>
      <c r="B140" s="41" t="s">
        <v>152</v>
      </c>
      <c r="C140" s="38">
        <f t="shared" si="16"/>
        <v>3</v>
      </c>
      <c r="D140" s="40">
        <f t="shared" si="17"/>
        <v>115700</v>
      </c>
      <c r="E140" s="38">
        <v>3</v>
      </c>
      <c r="F140" s="40">
        <v>115700</v>
      </c>
      <c r="G140" s="38"/>
      <c r="H140" s="40"/>
      <c r="I140" s="38"/>
      <c r="J140" s="40"/>
      <c r="K140" s="38"/>
      <c r="L140" s="40"/>
      <c r="M140" s="38"/>
      <c r="N140" s="40"/>
    </row>
    <row r="141" s="23" customFormat="1" spans="1:14">
      <c r="A141" s="38">
        <v>128</v>
      </c>
      <c r="B141" s="41" t="s">
        <v>153</v>
      </c>
      <c r="C141" s="38">
        <f t="shared" si="16"/>
        <v>6</v>
      </c>
      <c r="D141" s="40">
        <f t="shared" si="17"/>
        <v>287500</v>
      </c>
      <c r="E141" s="38">
        <v>5</v>
      </c>
      <c r="F141" s="40">
        <v>237500</v>
      </c>
      <c r="G141" s="38">
        <v>1</v>
      </c>
      <c r="H141" s="40">
        <v>50000</v>
      </c>
      <c r="I141" s="38"/>
      <c r="J141" s="40"/>
      <c r="K141" s="38"/>
      <c r="L141" s="40"/>
      <c r="M141" s="38"/>
      <c r="N141" s="40"/>
    </row>
    <row r="142" s="23" customFormat="1" spans="1:14">
      <c r="A142" s="38">
        <v>129</v>
      </c>
      <c r="B142" s="41" t="s">
        <v>154</v>
      </c>
      <c r="C142" s="38">
        <f t="shared" si="16"/>
        <v>1</v>
      </c>
      <c r="D142" s="40">
        <f t="shared" si="17"/>
        <v>23300</v>
      </c>
      <c r="E142" s="38">
        <v>1</v>
      </c>
      <c r="F142" s="40">
        <v>23300</v>
      </c>
      <c r="G142" s="38"/>
      <c r="H142" s="40"/>
      <c r="I142" s="38"/>
      <c r="J142" s="40"/>
      <c r="K142" s="38"/>
      <c r="L142" s="40"/>
      <c r="M142" s="38"/>
      <c r="N142" s="40"/>
    </row>
    <row r="143" s="23" customFormat="1" spans="1:14">
      <c r="A143" s="38">
        <v>130</v>
      </c>
      <c r="B143" s="39" t="s">
        <v>155</v>
      </c>
      <c r="C143" s="38">
        <f t="shared" si="16"/>
        <v>1</v>
      </c>
      <c r="D143" s="40">
        <f t="shared" si="17"/>
        <v>84000</v>
      </c>
      <c r="E143" s="38">
        <v>1</v>
      </c>
      <c r="F143" s="40">
        <v>84000</v>
      </c>
      <c r="G143" s="38"/>
      <c r="H143" s="40"/>
      <c r="I143" s="38"/>
      <c r="J143" s="40"/>
      <c r="K143" s="38"/>
      <c r="L143" s="40"/>
      <c r="M143" s="38"/>
      <c r="N143" s="40"/>
    </row>
    <row r="144" s="23" customFormat="1" spans="1:14">
      <c r="A144" s="38">
        <v>131</v>
      </c>
      <c r="B144" s="41" t="s">
        <v>156</v>
      </c>
      <c r="C144" s="38">
        <f t="shared" si="16"/>
        <v>1</v>
      </c>
      <c r="D144" s="40">
        <f t="shared" si="17"/>
        <v>42000</v>
      </c>
      <c r="E144" s="38">
        <v>1</v>
      </c>
      <c r="F144" s="40">
        <v>42000</v>
      </c>
      <c r="G144" s="38"/>
      <c r="H144" s="40"/>
      <c r="I144" s="38"/>
      <c r="J144" s="40"/>
      <c r="K144" s="38"/>
      <c r="L144" s="40"/>
      <c r="M144" s="38"/>
      <c r="N144" s="40"/>
    </row>
    <row r="145" s="23" customFormat="1" spans="1:14">
      <c r="A145" s="38">
        <v>132</v>
      </c>
      <c r="B145" s="39" t="s">
        <v>157</v>
      </c>
      <c r="C145" s="38">
        <f t="shared" si="16"/>
        <v>3</v>
      </c>
      <c r="D145" s="40">
        <f t="shared" si="17"/>
        <v>43300</v>
      </c>
      <c r="E145" s="38">
        <v>2</v>
      </c>
      <c r="F145" s="40">
        <v>39400</v>
      </c>
      <c r="G145" s="38"/>
      <c r="H145" s="40"/>
      <c r="I145" s="38"/>
      <c r="J145" s="40"/>
      <c r="K145" s="38">
        <v>1</v>
      </c>
      <c r="L145" s="40">
        <v>3900</v>
      </c>
      <c r="M145" s="38"/>
      <c r="N145" s="40"/>
    </row>
    <row r="146" s="23" customFormat="1" spans="1:14">
      <c r="A146" s="38">
        <v>133</v>
      </c>
      <c r="B146" s="39" t="s">
        <v>158</v>
      </c>
      <c r="C146" s="38">
        <f t="shared" si="16"/>
        <v>1</v>
      </c>
      <c r="D146" s="40">
        <f t="shared" si="17"/>
        <v>19000</v>
      </c>
      <c r="E146" s="38">
        <v>1</v>
      </c>
      <c r="F146" s="40">
        <v>19000</v>
      </c>
      <c r="G146" s="38"/>
      <c r="H146" s="40"/>
      <c r="I146" s="38"/>
      <c r="J146" s="40"/>
      <c r="K146" s="38"/>
      <c r="L146" s="40"/>
      <c r="M146" s="38"/>
      <c r="N146" s="40"/>
    </row>
    <row r="147" s="23" customFormat="1" spans="1:14">
      <c r="A147" s="38">
        <v>134</v>
      </c>
      <c r="B147" s="39" t="s">
        <v>159</v>
      </c>
      <c r="C147" s="38">
        <f t="shared" si="16"/>
        <v>1</v>
      </c>
      <c r="D147" s="40">
        <f t="shared" si="17"/>
        <v>21000</v>
      </c>
      <c r="E147" s="38">
        <v>1</v>
      </c>
      <c r="F147" s="40">
        <v>21000</v>
      </c>
      <c r="G147" s="38"/>
      <c r="H147" s="40"/>
      <c r="I147" s="38"/>
      <c r="J147" s="40"/>
      <c r="K147" s="38"/>
      <c r="L147" s="40"/>
      <c r="M147" s="38"/>
      <c r="N147" s="40"/>
    </row>
    <row r="148" s="23" customFormat="1" spans="1:14">
      <c r="A148" s="38">
        <v>135</v>
      </c>
      <c r="B148" s="41" t="s">
        <v>160</v>
      </c>
      <c r="C148" s="38">
        <f t="shared" si="16"/>
        <v>2</v>
      </c>
      <c r="D148" s="40">
        <f t="shared" si="17"/>
        <v>165500</v>
      </c>
      <c r="E148" s="38">
        <v>2</v>
      </c>
      <c r="F148" s="40">
        <v>165500</v>
      </c>
      <c r="G148" s="38"/>
      <c r="H148" s="40"/>
      <c r="I148" s="38"/>
      <c r="J148" s="40"/>
      <c r="K148" s="38"/>
      <c r="L148" s="40"/>
      <c r="M148" s="38"/>
      <c r="N148" s="40"/>
    </row>
    <row r="149" s="23" customFormat="1" spans="1:14">
      <c r="A149" s="38">
        <v>136</v>
      </c>
      <c r="B149" s="39" t="s">
        <v>161</v>
      </c>
      <c r="C149" s="38">
        <f t="shared" si="16"/>
        <v>1</v>
      </c>
      <c r="D149" s="40">
        <f t="shared" si="17"/>
        <v>84000</v>
      </c>
      <c r="E149" s="38">
        <v>1</v>
      </c>
      <c r="F149" s="40">
        <v>84000</v>
      </c>
      <c r="G149" s="38"/>
      <c r="H149" s="40"/>
      <c r="I149" s="38"/>
      <c r="J149" s="40"/>
      <c r="K149" s="38"/>
      <c r="L149" s="40"/>
      <c r="M149" s="38"/>
      <c r="N149" s="40"/>
    </row>
    <row r="150" s="23" customFormat="1" spans="1:14">
      <c r="A150" s="38">
        <v>137</v>
      </c>
      <c r="B150" s="39" t="s">
        <v>162</v>
      </c>
      <c r="C150" s="38">
        <f t="shared" si="16"/>
        <v>1</v>
      </c>
      <c r="D150" s="40">
        <f t="shared" si="17"/>
        <v>30000</v>
      </c>
      <c r="E150" s="38">
        <v>1</v>
      </c>
      <c r="F150" s="40">
        <v>30000</v>
      </c>
      <c r="G150" s="38"/>
      <c r="H150" s="40"/>
      <c r="I150" s="38"/>
      <c r="J150" s="40"/>
      <c r="K150" s="38"/>
      <c r="L150" s="40"/>
      <c r="M150" s="38"/>
      <c r="N150" s="40"/>
    </row>
    <row r="151" s="23" customFormat="1" spans="1:14">
      <c r="A151" s="38">
        <v>138</v>
      </c>
      <c r="B151" s="39" t="s">
        <v>163</v>
      </c>
      <c r="C151" s="38">
        <f t="shared" si="16"/>
        <v>8</v>
      </c>
      <c r="D151" s="40">
        <f t="shared" si="17"/>
        <v>44600</v>
      </c>
      <c r="E151" s="38"/>
      <c r="F151" s="40"/>
      <c r="G151" s="38">
        <v>8</v>
      </c>
      <c r="H151" s="40">
        <v>44600</v>
      </c>
      <c r="I151" s="38"/>
      <c r="J151" s="40"/>
      <c r="K151" s="38"/>
      <c r="L151" s="40"/>
      <c r="M151" s="38"/>
      <c r="N151" s="40"/>
    </row>
    <row r="152" s="23" customFormat="1" spans="1:14">
      <c r="A152" s="38">
        <v>139</v>
      </c>
      <c r="B152" s="39" t="s">
        <v>164</v>
      </c>
      <c r="C152" s="38">
        <f t="shared" si="16"/>
        <v>4</v>
      </c>
      <c r="D152" s="40">
        <f t="shared" si="17"/>
        <v>107900</v>
      </c>
      <c r="E152" s="38"/>
      <c r="F152" s="40"/>
      <c r="G152" s="38">
        <v>3</v>
      </c>
      <c r="H152" s="40">
        <v>92900</v>
      </c>
      <c r="I152" s="38">
        <v>1</v>
      </c>
      <c r="J152" s="40">
        <v>15000</v>
      </c>
      <c r="K152" s="38"/>
      <c r="L152" s="40"/>
      <c r="M152" s="38"/>
      <c r="N152" s="40"/>
    </row>
    <row r="153" s="23" customFormat="1" spans="1:14">
      <c r="A153" s="38">
        <v>140</v>
      </c>
      <c r="B153" s="41" t="s">
        <v>165</v>
      </c>
      <c r="C153" s="38">
        <f t="shared" si="16"/>
        <v>1</v>
      </c>
      <c r="D153" s="40">
        <f t="shared" si="17"/>
        <v>11700</v>
      </c>
      <c r="E153" s="38"/>
      <c r="F153" s="40"/>
      <c r="G153" s="38"/>
      <c r="H153" s="40"/>
      <c r="I153" s="38">
        <v>1</v>
      </c>
      <c r="J153" s="40">
        <v>11700</v>
      </c>
      <c r="K153" s="38"/>
      <c r="L153" s="40"/>
      <c r="M153" s="38"/>
      <c r="N153" s="40"/>
    </row>
    <row r="154" s="23" customFormat="1" spans="1:14">
      <c r="A154" s="38">
        <v>141</v>
      </c>
      <c r="B154" s="41" t="s">
        <v>166</v>
      </c>
      <c r="C154" s="38">
        <f t="shared" si="16"/>
        <v>1</v>
      </c>
      <c r="D154" s="40">
        <f t="shared" si="17"/>
        <v>20000</v>
      </c>
      <c r="E154" s="38"/>
      <c r="F154" s="40"/>
      <c r="G154" s="38"/>
      <c r="H154" s="40"/>
      <c r="I154" s="38"/>
      <c r="J154" s="40"/>
      <c r="K154" s="38">
        <v>1</v>
      </c>
      <c r="L154" s="40">
        <v>20000</v>
      </c>
      <c r="M154" s="38"/>
      <c r="N154" s="40"/>
    </row>
    <row r="155" s="23" customFormat="1" spans="1:14">
      <c r="A155" s="38">
        <v>142</v>
      </c>
      <c r="B155" s="39" t="s">
        <v>167</v>
      </c>
      <c r="C155" s="38">
        <f t="shared" si="16"/>
        <v>1</v>
      </c>
      <c r="D155" s="40">
        <f t="shared" si="17"/>
        <v>10000</v>
      </c>
      <c r="E155" s="38"/>
      <c r="F155" s="40"/>
      <c r="G155" s="38"/>
      <c r="H155" s="40"/>
      <c r="I155" s="38"/>
      <c r="J155" s="40"/>
      <c r="K155" s="38">
        <v>1</v>
      </c>
      <c r="L155" s="40">
        <v>10000</v>
      </c>
      <c r="M155" s="38"/>
      <c r="N155" s="40"/>
    </row>
    <row r="156" s="22" customFormat="1" spans="1:14">
      <c r="A156" s="35"/>
      <c r="B156" s="43" t="s">
        <v>168</v>
      </c>
      <c r="C156" s="35">
        <f>SUM(C157:C182)</f>
        <v>38</v>
      </c>
      <c r="D156" s="37">
        <f t="shared" ref="D156:N156" si="18">SUM(D157:D182)</f>
        <v>972500</v>
      </c>
      <c r="E156" s="35">
        <f t="shared" si="18"/>
        <v>29</v>
      </c>
      <c r="F156" s="37">
        <f t="shared" si="18"/>
        <v>859000</v>
      </c>
      <c r="G156" s="35">
        <f t="shared" si="18"/>
        <v>4</v>
      </c>
      <c r="H156" s="37">
        <f t="shared" si="18"/>
        <v>86700</v>
      </c>
      <c r="I156" s="35">
        <f t="shared" si="18"/>
        <v>1</v>
      </c>
      <c r="J156" s="37">
        <f t="shared" si="18"/>
        <v>5600</v>
      </c>
      <c r="K156" s="35">
        <f t="shared" si="18"/>
        <v>4</v>
      </c>
      <c r="L156" s="37">
        <f t="shared" si="18"/>
        <v>21200</v>
      </c>
      <c r="M156" s="35"/>
      <c r="N156" s="37"/>
    </row>
    <row r="157" s="23" customFormat="1" spans="1:14">
      <c r="A157" s="38">
        <v>143</v>
      </c>
      <c r="B157" s="41" t="s">
        <v>169</v>
      </c>
      <c r="C157" s="38">
        <f t="shared" ref="C157:C182" si="19">E157+G157+I157+K157+M157</f>
        <v>1</v>
      </c>
      <c r="D157" s="40">
        <f t="shared" ref="D157:D182" si="20">F157+H157+J157+L157+N157</f>
        <v>60000</v>
      </c>
      <c r="E157" s="38">
        <v>1</v>
      </c>
      <c r="F157" s="40">
        <v>60000</v>
      </c>
      <c r="G157" s="38"/>
      <c r="H157" s="40"/>
      <c r="I157" s="38"/>
      <c r="J157" s="40"/>
      <c r="K157" s="38"/>
      <c r="L157" s="40"/>
      <c r="M157" s="38"/>
      <c r="N157" s="40"/>
    </row>
    <row r="158" s="23" customFormat="1" spans="1:14">
      <c r="A158" s="38">
        <v>144</v>
      </c>
      <c r="B158" s="41" t="s">
        <v>170</v>
      </c>
      <c r="C158" s="38">
        <f t="shared" si="19"/>
        <v>1</v>
      </c>
      <c r="D158" s="40">
        <f t="shared" si="20"/>
        <v>21000</v>
      </c>
      <c r="E158" s="38">
        <v>1</v>
      </c>
      <c r="F158" s="40">
        <v>21000</v>
      </c>
      <c r="G158" s="38"/>
      <c r="H158" s="40"/>
      <c r="I158" s="38"/>
      <c r="J158" s="40"/>
      <c r="K158" s="38"/>
      <c r="L158" s="40"/>
      <c r="M158" s="38"/>
      <c r="N158" s="40"/>
    </row>
    <row r="159" s="23" customFormat="1" spans="1:14">
      <c r="A159" s="38">
        <v>145</v>
      </c>
      <c r="B159" s="41" t="s">
        <v>171</v>
      </c>
      <c r="C159" s="38">
        <f t="shared" si="19"/>
        <v>3</v>
      </c>
      <c r="D159" s="40">
        <f t="shared" si="20"/>
        <v>57000</v>
      </c>
      <c r="E159" s="38">
        <v>3</v>
      </c>
      <c r="F159" s="40">
        <v>57000</v>
      </c>
      <c r="G159" s="38"/>
      <c r="H159" s="40"/>
      <c r="I159" s="38"/>
      <c r="J159" s="40"/>
      <c r="K159" s="38"/>
      <c r="L159" s="40"/>
      <c r="M159" s="38"/>
      <c r="N159" s="40"/>
    </row>
    <row r="160" s="23" customFormat="1" spans="1:14">
      <c r="A160" s="38">
        <v>146</v>
      </c>
      <c r="B160" s="41" t="s">
        <v>172</v>
      </c>
      <c r="C160" s="38">
        <f t="shared" si="19"/>
        <v>1</v>
      </c>
      <c r="D160" s="40">
        <f t="shared" si="20"/>
        <v>30000</v>
      </c>
      <c r="E160" s="38">
        <v>1</v>
      </c>
      <c r="F160" s="40">
        <v>30000</v>
      </c>
      <c r="G160" s="38"/>
      <c r="H160" s="40"/>
      <c r="I160" s="38"/>
      <c r="J160" s="40"/>
      <c r="K160" s="38"/>
      <c r="L160" s="40"/>
      <c r="M160" s="38"/>
      <c r="N160" s="40"/>
    </row>
    <row r="161" s="23" customFormat="1" spans="1:14">
      <c r="A161" s="38">
        <v>147</v>
      </c>
      <c r="B161" s="41" t="s">
        <v>173</v>
      </c>
      <c r="C161" s="38">
        <f t="shared" si="19"/>
        <v>1</v>
      </c>
      <c r="D161" s="40">
        <f t="shared" si="20"/>
        <v>14700</v>
      </c>
      <c r="E161" s="38">
        <v>1</v>
      </c>
      <c r="F161" s="40">
        <v>14700</v>
      </c>
      <c r="G161" s="38"/>
      <c r="H161" s="40"/>
      <c r="I161" s="38"/>
      <c r="J161" s="40"/>
      <c r="K161" s="38"/>
      <c r="L161" s="40"/>
      <c r="M161" s="38"/>
      <c r="N161" s="40"/>
    </row>
    <row r="162" s="23" customFormat="1" spans="1:14">
      <c r="A162" s="38">
        <v>148</v>
      </c>
      <c r="B162" s="41" t="s">
        <v>174</v>
      </c>
      <c r="C162" s="38">
        <f t="shared" si="19"/>
        <v>1</v>
      </c>
      <c r="D162" s="40">
        <f t="shared" si="20"/>
        <v>19900</v>
      </c>
      <c r="E162" s="38">
        <v>1</v>
      </c>
      <c r="F162" s="40">
        <v>19900</v>
      </c>
      <c r="G162" s="38"/>
      <c r="H162" s="40"/>
      <c r="I162" s="38"/>
      <c r="J162" s="40"/>
      <c r="K162" s="38"/>
      <c r="L162" s="40"/>
      <c r="M162" s="38"/>
      <c r="N162" s="40"/>
    </row>
    <row r="163" s="23" customFormat="1" spans="1:14">
      <c r="A163" s="38">
        <v>149</v>
      </c>
      <c r="B163" s="41" t="s">
        <v>175</v>
      </c>
      <c r="C163" s="38">
        <f t="shared" si="19"/>
        <v>1</v>
      </c>
      <c r="D163" s="40">
        <f t="shared" si="20"/>
        <v>17500</v>
      </c>
      <c r="E163" s="38">
        <v>1</v>
      </c>
      <c r="F163" s="40">
        <v>17500</v>
      </c>
      <c r="G163" s="38"/>
      <c r="H163" s="40"/>
      <c r="I163" s="38"/>
      <c r="J163" s="40"/>
      <c r="K163" s="38"/>
      <c r="L163" s="40"/>
      <c r="M163" s="38"/>
      <c r="N163" s="40"/>
    </row>
    <row r="164" s="23" customFormat="1" spans="1:14">
      <c r="A164" s="38">
        <v>150</v>
      </c>
      <c r="B164" s="41" t="s">
        <v>176</v>
      </c>
      <c r="C164" s="38">
        <f t="shared" si="19"/>
        <v>1</v>
      </c>
      <c r="D164" s="40">
        <f t="shared" si="20"/>
        <v>80000</v>
      </c>
      <c r="E164" s="38">
        <v>1</v>
      </c>
      <c r="F164" s="40">
        <v>80000</v>
      </c>
      <c r="G164" s="38"/>
      <c r="H164" s="40"/>
      <c r="I164" s="38"/>
      <c r="J164" s="40"/>
      <c r="K164" s="38"/>
      <c r="L164" s="40"/>
      <c r="M164" s="38"/>
      <c r="N164" s="40"/>
    </row>
    <row r="165" s="23" customFormat="1" spans="1:14">
      <c r="A165" s="38">
        <v>151</v>
      </c>
      <c r="B165" s="39" t="s">
        <v>177</v>
      </c>
      <c r="C165" s="38">
        <f t="shared" si="19"/>
        <v>1</v>
      </c>
      <c r="D165" s="40">
        <f t="shared" si="20"/>
        <v>32100</v>
      </c>
      <c r="E165" s="38">
        <v>1</v>
      </c>
      <c r="F165" s="40">
        <v>32100</v>
      </c>
      <c r="G165" s="38"/>
      <c r="H165" s="40"/>
      <c r="I165" s="38"/>
      <c r="J165" s="40"/>
      <c r="K165" s="38"/>
      <c r="L165" s="40"/>
      <c r="M165" s="38"/>
      <c r="N165" s="40"/>
    </row>
    <row r="166" s="23" customFormat="1" spans="1:14">
      <c r="A166" s="38">
        <v>152</v>
      </c>
      <c r="B166" s="39" t="s">
        <v>178</v>
      </c>
      <c r="C166" s="38">
        <f t="shared" si="19"/>
        <v>1</v>
      </c>
      <c r="D166" s="40">
        <f t="shared" si="20"/>
        <v>21000</v>
      </c>
      <c r="E166" s="38">
        <v>1</v>
      </c>
      <c r="F166" s="40">
        <v>21000</v>
      </c>
      <c r="G166" s="38"/>
      <c r="H166" s="40"/>
      <c r="I166" s="38"/>
      <c r="J166" s="40"/>
      <c r="K166" s="38"/>
      <c r="L166" s="40"/>
      <c r="M166" s="38"/>
      <c r="N166" s="40"/>
    </row>
    <row r="167" s="23" customFormat="1" spans="1:14">
      <c r="A167" s="38">
        <v>153</v>
      </c>
      <c r="B167" s="39" t="s">
        <v>179</v>
      </c>
      <c r="C167" s="38">
        <f t="shared" si="19"/>
        <v>2</v>
      </c>
      <c r="D167" s="40">
        <f t="shared" si="20"/>
        <v>36000</v>
      </c>
      <c r="E167" s="38">
        <v>2</v>
      </c>
      <c r="F167" s="40">
        <v>36000</v>
      </c>
      <c r="G167" s="38"/>
      <c r="H167" s="40"/>
      <c r="I167" s="38"/>
      <c r="J167" s="40"/>
      <c r="K167" s="38"/>
      <c r="L167" s="40"/>
      <c r="M167" s="38"/>
      <c r="N167" s="40"/>
    </row>
    <row r="168" s="23" customFormat="1" spans="1:14">
      <c r="A168" s="38">
        <v>154</v>
      </c>
      <c r="B168" s="39" t="s">
        <v>180</v>
      </c>
      <c r="C168" s="38">
        <f t="shared" si="19"/>
        <v>1</v>
      </c>
      <c r="D168" s="40">
        <f t="shared" si="20"/>
        <v>21000</v>
      </c>
      <c r="E168" s="38">
        <v>1</v>
      </c>
      <c r="F168" s="40">
        <v>21000</v>
      </c>
      <c r="G168" s="38"/>
      <c r="H168" s="40"/>
      <c r="I168" s="38"/>
      <c r="J168" s="40"/>
      <c r="K168" s="38"/>
      <c r="L168" s="40"/>
      <c r="M168" s="38"/>
      <c r="N168" s="40"/>
    </row>
    <row r="169" s="23" customFormat="1" spans="1:14">
      <c r="A169" s="38">
        <v>155</v>
      </c>
      <c r="B169" s="39" t="s">
        <v>181</v>
      </c>
      <c r="C169" s="38">
        <f t="shared" si="19"/>
        <v>1</v>
      </c>
      <c r="D169" s="40">
        <f t="shared" si="20"/>
        <v>84000</v>
      </c>
      <c r="E169" s="38">
        <v>1</v>
      </c>
      <c r="F169" s="40">
        <v>84000</v>
      </c>
      <c r="G169" s="38"/>
      <c r="H169" s="40"/>
      <c r="I169" s="38"/>
      <c r="J169" s="40"/>
      <c r="K169" s="38"/>
      <c r="L169" s="40"/>
      <c r="M169" s="38"/>
      <c r="N169" s="40"/>
    </row>
    <row r="170" s="23" customFormat="1" spans="1:14">
      <c r="A170" s="38">
        <v>156</v>
      </c>
      <c r="B170" s="41" t="s">
        <v>182</v>
      </c>
      <c r="C170" s="38">
        <f t="shared" si="19"/>
        <v>1</v>
      </c>
      <c r="D170" s="40">
        <f t="shared" si="20"/>
        <v>42000</v>
      </c>
      <c r="E170" s="38">
        <v>1</v>
      </c>
      <c r="F170" s="40">
        <v>42000</v>
      </c>
      <c r="G170" s="38"/>
      <c r="H170" s="40"/>
      <c r="I170" s="38"/>
      <c r="J170" s="40"/>
      <c r="K170" s="38"/>
      <c r="L170" s="40"/>
      <c r="M170" s="38"/>
      <c r="N170" s="40"/>
    </row>
    <row r="171" s="23" customFormat="1" spans="1:14">
      <c r="A171" s="38">
        <v>157</v>
      </c>
      <c r="B171" s="39" t="s">
        <v>183</v>
      </c>
      <c r="C171" s="38">
        <f t="shared" si="19"/>
        <v>2</v>
      </c>
      <c r="D171" s="40">
        <f t="shared" si="20"/>
        <v>40900</v>
      </c>
      <c r="E171" s="38">
        <v>2</v>
      </c>
      <c r="F171" s="40">
        <v>40900</v>
      </c>
      <c r="G171" s="38"/>
      <c r="H171" s="40"/>
      <c r="I171" s="38"/>
      <c r="J171" s="40"/>
      <c r="K171" s="38"/>
      <c r="L171" s="40"/>
      <c r="M171" s="38"/>
      <c r="N171" s="40"/>
    </row>
    <row r="172" s="23" customFormat="1" spans="1:14">
      <c r="A172" s="38">
        <v>158</v>
      </c>
      <c r="B172" s="41" t="s">
        <v>184</v>
      </c>
      <c r="C172" s="38">
        <f t="shared" si="19"/>
        <v>1</v>
      </c>
      <c r="D172" s="40">
        <f t="shared" si="20"/>
        <v>21000</v>
      </c>
      <c r="E172" s="38">
        <v>1</v>
      </c>
      <c r="F172" s="40">
        <v>21000</v>
      </c>
      <c r="G172" s="38"/>
      <c r="H172" s="40"/>
      <c r="I172" s="38"/>
      <c r="J172" s="40"/>
      <c r="K172" s="38"/>
      <c r="L172" s="40"/>
      <c r="M172" s="38"/>
      <c r="N172" s="40"/>
    </row>
    <row r="173" s="23" customFormat="1" spans="1:14">
      <c r="A173" s="38">
        <v>159</v>
      </c>
      <c r="B173" s="39" t="s">
        <v>185</v>
      </c>
      <c r="C173" s="38">
        <f t="shared" si="19"/>
        <v>3</v>
      </c>
      <c r="D173" s="40">
        <f t="shared" si="20"/>
        <v>69700</v>
      </c>
      <c r="E173" s="38">
        <v>3</v>
      </c>
      <c r="F173" s="40">
        <v>69700</v>
      </c>
      <c r="G173" s="38"/>
      <c r="H173" s="40"/>
      <c r="I173" s="38"/>
      <c r="J173" s="40"/>
      <c r="K173" s="38"/>
      <c r="L173" s="40"/>
      <c r="M173" s="38"/>
      <c r="N173" s="40"/>
    </row>
    <row r="174" s="23" customFormat="1" spans="1:14">
      <c r="A174" s="38">
        <v>160</v>
      </c>
      <c r="B174" s="41" t="s">
        <v>186</v>
      </c>
      <c r="C174" s="38">
        <f t="shared" si="19"/>
        <v>3</v>
      </c>
      <c r="D174" s="40">
        <f t="shared" si="20"/>
        <v>57900</v>
      </c>
      <c r="E174" s="38">
        <v>3</v>
      </c>
      <c r="F174" s="40">
        <v>57900</v>
      </c>
      <c r="G174" s="38"/>
      <c r="H174" s="40"/>
      <c r="I174" s="38"/>
      <c r="J174" s="40"/>
      <c r="K174" s="38"/>
      <c r="L174" s="40"/>
      <c r="M174" s="38"/>
      <c r="N174" s="40"/>
    </row>
    <row r="175" s="23" customFormat="1" spans="1:14">
      <c r="A175" s="38">
        <v>161</v>
      </c>
      <c r="B175" s="39" t="s">
        <v>187</v>
      </c>
      <c r="C175" s="38">
        <f t="shared" si="19"/>
        <v>1</v>
      </c>
      <c r="D175" s="40">
        <f t="shared" si="20"/>
        <v>28300</v>
      </c>
      <c r="E175" s="38">
        <v>1</v>
      </c>
      <c r="F175" s="40">
        <v>28300</v>
      </c>
      <c r="G175" s="38"/>
      <c r="H175" s="40"/>
      <c r="I175" s="38"/>
      <c r="J175" s="40"/>
      <c r="K175" s="38"/>
      <c r="L175" s="40"/>
      <c r="M175" s="38"/>
      <c r="N175" s="40"/>
    </row>
    <row r="176" s="23" customFormat="1" spans="1:14">
      <c r="A176" s="38">
        <v>162</v>
      </c>
      <c r="B176" s="41" t="s">
        <v>188</v>
      </c>
      <c r="C176" s="38">
        <f t="shared" si="19"/>
        <v>1</v>
      </c>
      <c r="D176" s="40">
        <f t="shared" si="20"/>
        <v>21000</v>
      </c>
      <c r="E176" s="38">
        <v>1</v>
      </c>
      <c r="F176" s="40">
        <v>21000</v>
      </c>
      <c r="G176" s="38"/>
      <c r="H176" s="40"/>
      <c r="I176" s="38"/>
      <c r="J176" s="40"/>
      <c r="K176" s="38"/>
      <c r="L176" s="40"/>
      <c r="M176" s="38"/>
      <c r="N176" s="40"/>
    </row>
    <row r="177" s="23" customFormat="1" spans="1:14">
      <c r="A177" s="38">
        <v>163</v>
      </c>
      <c r="B177" s="39" t="s">
        <v>189</v>
      </c>
      <c r="C177" s="38">
        <f t="shared" si="19"/>
        <v>1</v>
      </c>
      <c r="D177" s="40">
        <f t="shared" si="20"/>
        <v>84000</v>
      </c>
      <c r="E177" s="38">
        <v>1</v>
      </c>
      <c r="F177" s="40">
        <v>84000</v>
      </c>
      <c r="G177" s="38"/>
      <c r="H177" s="40"/>
      <c r="I177" s="38"/>
      <c r="J177" s="40"/>
      <c r="K177" s="38"/>
      <c r="L177" s="40"/>
      <c r="M177" s="38"/>
      <c r="N177" s="40"/>
    </row>
    <row r="178" s="23" customFormat="1" spans="1:14">
      <c r="A178" s="38">
        <v>164</v>
      </c>
      <c r="B178" s="39" t="s">
        <v>190</v>
      </c>
      <c r="C178" s="38">
        <f t="shared" si="19"/>
        <v>2</v>
      </c>
      <c r="D178" s="40">
        <f t="shared" si="20"/>
        <v>26500</v>
      </c>
      <c r="E178" s="38"/>
      <c r="F178" s="40"/>
      <c r="G178" s="38">
        <v>2</v>
      </c>
      <c r="H178" s="40">
        <v>26500</v>
      </c>
      <c r="I178" s="38"/>
      <c r="J178" s="40"/>
      <c r="K178" s="38"/>
      <c r="L178" s="40"/>
      <c r="M178" s="38"/>
      <c r="N178" s="40"/>
    </row>
    <row r="179" s="23" customFormat="1" spans="1:14">
      <c r="A179" s="38">
        <v>165</v>
      </c>
      <c r="B179" s="39" t="s">
        <v>191</v>
      </c>
      <c r="C179" s="38">
        <f t="shared" si="19"/>
        <v>2</v>
      </c>
      <c r="D179" s="40">
        <f t="shared" si="20"/>
        <v>60200</v>
      </c>
      <c r="E179" s="38"/>
      <c r="F179" s="40"/>
      <c r="G179" s="38">
        <v>2</v>
      </c>
      <c r="H179" s="40">
        <v>60200</v>
      </c>
      <c r="I179" s="38"/>
      <c r="J179" s="40"/>
      <c r="K179" s="38"/>
      <c r="L179" s="40"/>
      <c r="M179" s="38"/>
      <c r="N179" s="40"/>
    </row>
    <row r="180" s="23" customFormat="1" spans="1:14">
      <c r="A180" s="38">
        <v>166</v>
      </c>
      <c r="B180" s="39" t="s">
        <v>192</v>
      </c>
      <c r="C180" s="38">
        <f t="shared" si="19"/>
        <v>1</v>
      </c>
      <c r="D180" s="40">
        <f t="shared" si="20"/>
        <v>5600</v>
      </c>
      <c r="E180" s="38"/>
      <c r="F180" s="40"/>
      <c r="G180" s="38"/>
      <c r="H180" s="40"/>
      <c r="I180" s="38">
        <v>1</v>
      </c>
      <c r="J180" s="40">
        <v>5600</v>
      </c>
      <c r="K180" s="38"/>
      <c r="L180" s="40"/>
      <c r="M180" s="38"/>
      <c r="N180" s="40"/>
    </row>
    <row r="181" s="23" customFormat="1" spans="1:14">
      <c r="A181" s="38">
        <v>167</v>
      </c>
      <c r="B181" s="41" t="s">
        <v>193</v>
      </c>
      <c r="C181" s="38">
        <f t="shared" si="19"/>
        <v>3</v>
      </c>
      <c r="D181" s="40">
        <f t="shared" si="20"/>
        <v>15000</v>
      </c>
      <c r="E181" s="38"/>
      <c r="F181" s="40"/>
      <c r="G181" s="38"/>
      <c r="H181" s="40"/>
      <c r="I181" s="38"/>
      <c r="J181" s="40"/>
      <c r="K181" s="38">
        <v>3</v>
      </c>
      <c r="L181" s="40">
        <v>15000</v>
      </c>
      <c r="M181" s="38"/>
      <c r="N181" s="40"/>
    </row>
    <row r="182" s="23" customFormat="1" spans="1:14">
      <c r="A182" s="38">
        <v>168</v>
      </c>
      <c r="B182" s="39" t="s">
        <v>194</v>
      </c>
      <c r="C182" s="38">
        <f t="shared" si="19"/>
        <v>1</v>
      </c>
      <c r="D182" s="40">
        <f t="shared" si="20"/>
        <v>6200</v>
      </c>
      <c r="E182" s="38"/>
      <c r="F182" s="40"/>
      <c r="G182" s="38"/>
      <c r="H182" s="40"/>
      <c r="I182" s="38"/>
      <c r="J182" s="40"/>
      <c r="K182" s="38">
        <v>1</v>
      </c>
      <c r="L182" s="40">
        <v>6200</v>
      </c>
      <c r="M182" s="38"/>
      <c r="N182" s="40"/>
    </row>
    <row r="183" s="22" customFormat="1" spans="1:14">
      <c r="A183" s="35"/>
      <c r="B183" s="43" t="s">
        <v>195</v>
      </c>
      <c r="C183" s="35">
        <f>SUM(C184:C204)</f>
        <v>27</v>
      </c>
      <c r="D183" s="37">
        <f t="shared" ref="D183:N183" si="21">SUM(D184:D204)</f>
        <v>843100</v>
      </c>
      <c r="E183" s="35">
        <f t="shared" si="21"/>
        <v>24</v>
      </c>
      <c r="F183" s="37">
        <f t="shared" si="21"/>
        <v>810100</v>
      </c>
      <c r="G183" s="35">
        <f t="shared" si="21"/>
        <v>2</v>
      </c>
      <c r="H183" s="37">
        <f t="shared" si="21"/>
        <v>13000</v>
      </c>
      <c r="I183" s="35"/>
      <c r="J183" s="37"/>
      <c r="K183" s="35">
        <f t="shared" si="21"/>
        <v>1</v>
      </c>
      <c r="L183" s="37">
        <f t="shared" si="21"/>
        <v>20000</v>
      </c>
      <c r="M183" s="35"/>
      <c r="N183" s="37"/>
    </row>
    <row r="184" s="23" customFormat="1" spans="1:14">
      <c r="A184" s="38">
        <v>169</v>
      </c>
      <c r="B184" s="41" t="s">
        <v>196</v>
      </c>
      <c r="C184" s="38">
        <f t="shared" ref="C184:C204" si="22">E184+G184+I184+K184+M184</f>
        <v>1</v>
      </c>
      <c r="D184" s="40">
        <f t="shared" ref="D184:D204" si="23">F184+H184+J184+L184+N184</f>
        <v>21000</v>
      </c>
      <c r="E184" s="38">
        <v>1</v>
      </c>
      <c r="F184" s="40">
        <v>21000</v>
      </c>
      <c r="G184" s="38"/>
      <c r="H184" s="40"/>
      <c r="I184" s="38"/>
      <c r="J184" s="40"/>
      <c r="K184" s="38"/>
      <c r="L184" s="40"/>
      <c r="M184" s="38"/>
      <c r="N184" s="40"/>
    </row>
    <row r="185" s="23" customFormat="1" spans="1:14">
      <c r="A185" s="38">
        <v>170</v>
      </c>
      <c r="B185" s="41" t="s">
        <v>197</v>
      </c>
      <c r="C185" s="38">
        <f t="shared" si="22"/>
        <v>1</v>
      </c>
      <c r="D185" s="40">
        <f t="shared" si="23"/>
        <v>15500</v>
      </c>
      <c r="E185" s="38">
        <v>1</v>
      </c>
      <c r="F185" s="40">
        <v>15500</v>
      </c>
      <c r="G185" s="38"/>
      <c r="H185" s="40"/>
      <c r="I185" s="38"/>
      <c r="J185" s="40"/>
      <c r="K185" s="38"/>
      <c r="L185" s="40"/>
      <c r="M185" s="38"/>
      <c r="N185" s="40"/>
    </row>
    <row r="186" s="23" customFormat="1" spans="1:14">
      <c r="A186" s="38">
        <v>171</v>
      </c>
      <c r="B186" s="41" t="s">
        <v>198</v>
      </c>
      <c r="C186" s="38">
        <f t="shared" si="22"/>
        <v>2</v>
      </c>
      <c r="D186" s="40">
        <f t="shared" si="23"/>
        <v>42000</v>
      </c>
      <c r="E186" s="38">
        <v>2</v>
      </c>
      <c r="F186" s="40">
        <v>42000</v>
      </c>
      <c r="G186" s="38"/>
      <c r="H186" s="40"/>
      <c r="I186" s="38"/>
      <c r="J186" s="40"/>
      <c r="K186" s="38"/>
      <c r="L186" s="40"/>
      <c r="M186" s="38"/>
      <c r="N186" s="40"/>
    </row>
    <row r="187" s="23" customFormat="1" spans="1:14">
      <c r="A187" s="38">
        <v>172</v>
      </c>
      <c r="B187" s="41" t="s">
        <v>199</v>
      </c>
      <c r="C187" s="38">
        <f t="shared" si="22"/>
        <v>1</v>
      </c>
      <c r="D187" s="40">
        <f t="shared" si="23"/>
        <v>21000</v>
      </c>
      <c r="E187" s="38">
        <v>1</v>
      </c>
      <c r="F187" s="40">
        <v>21000</v>
      </c>
      <c r="G187" s="38"/>
      <c r="H187" s="40"/>
      <c r="I187" s="38"/>
      <c r="J187" s="40"/>
      <c r="K187" s="38"/>
      <c r="L187" s="40"/>
      <c r="M187" s="38"/>
      <c r="N187" s="40"/>
    </row>
    <row r="188" s="23" customFormat="1" spans="1:14">
      <c r="A188" s="38">
        <v>173</v>
      </c>
      <c r="B188" s="41" t="s">
        <v>200</v>
      </c>
      <c r="C188" s="38">
        <f t="shared" si="22"/>
        <v>1</v>
      </c>
      <c r="D188" s="40">
        <f t="shared" si="23"/>
        <v>72300</v>
      </c>
      <c r="E188" s="38">
        <v>1</v>
      </c>
      <c r="F188" s="40">
        <v>72300</v>
      </c>
      <c r="G188" s="38"/>
      <c r="H188" s="40"/>
      <c r="I188" s="38"/>
      <c r="J188" s="40"/>
      <c r="K188" s="38"/>
      <c r="L188" s="40"/>
      <c r="M188" s="38"/>
      <c r="N188" s="40"/>
    </row>
    <row r="189" s="23" customFormat="1" spans="1:14">
      <c r="A189" s="38">
        <v>174</v>
      </c>
      <c r="B189" s="41" t="s">
        <v>201</v>
      </c>
      <c r="C189" s="38">
        <f t="shared" si="22"/>
        <v>1</v>
      </c>
      <c r="D189" s="40">
        <f t="shared" si="23"/>
        <v>28000</v>
      </c>
      <c r="E189" s="38">
        <v>1</v>
      </c>
      <c r="F189" s="40">
        <v>28000</v>
      </c>
      <c r="G189" s="38"/>
      <c r="H189" s="40"/>
      <c r="I189" s="38"/>
      <c r="J189" s="40"/>
      <c r="K189" s="38"/>
      <c r="L189" s="40"/>
      <c r="M189" s="38"/>
      <c r="N189" s="40"/>
    </row>
    <row r="190" s="23" customFormat="1" spans="1:14">
      <c r="A190" s="38">
        <v>175</v>
      </c>
      <c r="B190" s="41" t="s">
        <v>202</v>
      </c>
      <c r="C190" s="38">
        <f t="shared" si="22"/>
        <v>1</v>
      </c>
      <c r="D190" s="40">
        <f t="shared" si="23"/>
        <v>21000</v>
      </c>
      <c r="E190" s="38">
        <v>1</v>
      </c>
      <c r="F190" s="40">
        <v>21000</v>
      </c>
      <c r="G190" s="38"/>
      <c r="H190" s="40"/>
      <c r="I190" s="38"/>
      <c r="J190" s="40"/>
      <c r="K190" s="38"/>
      <c r="L190" s="40"/>
      <c r="M190" s="38"/>
      <c r="N190" s="40"/>
    </row>
    <row r="191" s="23" customFormat="1" spans="1:14">
      <c r="A191" s="38">
        <v>176</v>
      </c>
      <c r="B191" s="39" t="s">
        <v>203</v>
      </c>
      <c r="C191" s="38">
        <f t="shared" si="22"/>
        <v>2</v>
      </c>
      <c r="D191" s="40">
        <f t="shared" si="23"/>
        <v>83800</v>
      </c>
      <c r="E191" s="38">
        <v>2</v>
      </c>
      <c r="F191" s="40">
        <v>83800</v>
      </c>
      <c r="G191" s="38"/>
      <c r="H191" s="40"/>
      <c r="I191" s="38"/>
      <c r="J191" s="40"/>
      <c r="K191" s="38"/>
      <c r="L191" s="40"/>
      <c r="M191" s="38"/>
      <c r="N191" s="40"/>
    </row>
    <row r="192" s="23" customFormat="1" spans="1:14">
      <c r="A192" s="38">
        <v>177</v>
      </c>
      <c r="B192" s="41" t="s">
        <v>204</v>
      </c>
      <c r="C192" s="38">
        <f t="shared" si="22"/>
        <v>1</v>
      </c>
      <c r="D192" s="40">
        <f t="shared" si="23"/>
        <v>84000</v>
      </c>
      <c r="E192" s="38">
        <v>1</v>
      </c>
      <c r="F192" s="40">
        <v>84000</v>
      </c>
      <c r="G192" s="38"/>
      <c r="H192" s="40"/>
      <c r="I192" s="38"/>
      <c r="J192" s="40"/>
      <c r="K192" s="38"/>
      <c r="L192" s="40"/>
      <c r="M192" s="38"/>
      <c r="N192" s="40"/>
    </row>
    <row r="193" s="23" customFormat="1" spans="1:14">
      <c r="A193" s="38">
        <v>178</v>
      </c>
      <c r="B193" s="41" t="s">
        <v>205</v>
      </c>
      <c r="C193" s="38">
        <f t="shared" si="22"/>
        <v>1</v>
      </c>
      <c r="D193" s="40">
        <f t="shared" si="23"/>
        <v>15000</v>
      </c>
      <c r="E193" s="38">
        <v>1</v>
      </c>
      <c r="F193" s="40">
        <v>15000</v>
      </c>
      <c r="G193" s="38"/>
      <c r="H193" s="40"/>
      <c r="I193" s="38"/>
      <c r="J193" s="40"/>
      <c r="K193" s="38"/>
      <c r="L193" s="40"/>
      <c r="M193" s="38"/>
      <c r="N193" s="40"/>
    </row>
    <row r="194" s="23" customFormat="1" spans="1:14">
      <c r="A194" s="38">
        <v>179</v>
      </c>
      <c r="B194" s="41" t="s">
        <v>206</v>
      </c>
      <c r="C194" s="38">
        <f t="shared" si="22"/>
        <v>2</v>
      </c>
      <c r="D194" s="40">
        <f t="shared" si="23"/>
        <v>30000</v>
      </c>
      <c r="E194" s="38">
        <v>2</v>
      </c>
      <c r="F194" s="40">
        <v>30000</v>
      </c>
      <c r="G194" s="38"/>
      <c r="H194" s="40"/>
      <c r="I194" s="38"/>
      <c r="J194" s="40"/>
      <c r="K194" s="38"/>
      <c r="L194" s="40"/>
      <c r="M194" s="38"/>
      <c r="N194" s="40"/>
    </row>
    <row r="195" s="23" customFormat="1" spans="1:14">
      <c r="A195" s="38">
        <v>180</v>
      </c>
      <c r="B195" s="41" t="s">
        <v>207</v>
      </c>
      <c r="C195" s="38">
        <f t="shared" si="22"/>
        <v>2</v>
      </c>
      <c r="D195" s="40">
        <f t="shared" si="23"/>
        <v>56100</v>
      </c>
      <c r="E195" s="38">
        <v>2</v>
      </c>
      <c r="F195" s="40">
        <v>56100</v>
      </c>
      <c r="G195" s="38"/>
      <c r="H195" s="40"/>
      <c r="I195" s="38"/>
      <c r="J195" s="40"/>
      <c r="K195" s="38"/>
      <c r="L195" s="40"/>
      <c r="M195" s="38"/>
      <c r="N195" s="40"/>
    </row>
    <row r="196" s="23" customFormat="1" spans="1:14">
      <c r="A196" s="38">
        <v>181</v>
      </c>
      <c r="B196" s="41" t="s">
        <v>208</v>
      </c>
      <c r="C196" s="38">
        <f t="shared" si="22"/>
        <v>1</v>
      </c>
      <c r="D196" s="40">
        <f t="shared" si="23"/>
        <v>21000</v>
      </c>
      <c r="E196" s="38">
        <v>1</v>
      </c>
      <c r="F196" s="40">
        <v>21000</v>
      </c>
      <c r="G196" s="38"/>
      <c r="H196" s="40"/>
      <c r="I196" s="38"/>
      <c r="J196" s="40"/>
      <c r="K196" s="38"/>
      <c r="L196" s="40"/>
      <c r="M196" s="38"/>
      <c r="N196" s="40"/>
    </row>
    <row r="197" s="23" customFormat="1" spans="1:14">
      <c r="A197" s="38">
        <v>182</v>
      </c>
      <c r="B197" s="39" t="s">
        <v>209</v>
      </c>
      <c r="C197" s="38">
        <f t="shared" si="22"/>
        <v>1</v>
      </c>
      <c r="D197" s="40">
        <f t="shared" si="23"/>
        <v>42000</v>
      </c>
      <c r="E197" s="38">
        <v>1</v>
      </c>
      <c r="F197" s="40">
        <v>42000</v>
      </c>
      <c r="G197" s="38"/>
      <c r="H197" s="40"/>
      <c r="I197" s="38"/>
      <c r="J197" s="40"/>
      <c r="K197" s="38"/>
      <c r="L197" s="40"/>
      <c r="M197" s="38"/>
      <c r="N197" s="40"/>
    </row>
    <row r="198" s="23" customFormat="1" spans="1:14">
      <c r="A198" s="38">
        <v>183</v>
      </c>
      <c r="B198" s="39" t="s">
        <v>210</v>
      </c>
      <c r="C198" s="38">
        <f t="shared" si="22"/>
        <v>2</v>
      </c>
      <c r="D198" s="40">
        <f t="shared" si="23"/>
        <v>43300</v>
      </c>
      <c r="E198" s="38">
        <v>1</v>
      </c>
      <c r="F198" s="40">
        <v>23300</v>
      </c>
      <c r="G198" s="38"/>
      <c r="H198" s="40"/>
      <c r="I198" s="38"/>
      <c r="J198" s="40"/>
      <c r="K198" s="38">
        <v>1</v>
      </c>
      <c r="L198" s="40">
        <v>20000</v>
      </c>
      <c r="M198" s="38"/>
      <c r="N198" s="40"/>
    </row>
    <row r="199" s="23" customFormat="1" spans="1:14">
      <c r="A199" s="38">
        <v>184</v>
      </c>
      <c r="B199" s="39" t="s">
        <v>211</v>
      </c>
      <c r="C199" s="38">
        <f t="shared" si="22"/>
        <v>1</v>
      </c>
      <c r="D199" s="40">
        <f t="shared" si="23"/>
        <v>41100</v>
      </c>
      <c r="E199" s="38">
        <v>1</v>
      </c>
      <c r="F199" s="40">
        <v>41100</v>
      </c>
      <c r="G199" s="38"/>
      <c r="H199" s="40"/>
      <c r="I199" s="38"/>
      <c r="J199" s="40"/>
      <c r="K199" s="38"/>
      <c r="L199" s="40"/>
      <c r="M199" s="38"/>
      <c r="N199" s="40"/>
    </row>
    <row r="200" s="23" customFormat="1" spans="1:14">
      <c r="A200" s="38">
        <v>185</v>
      </c>
      <c r="B200" s="41" t="s">
        <v>212</v>
      </c>
      <c r="C200" s="38">
        <f t="shared" si="22"/>
        <v>1</v>
      </c>
      <c r="D200" s="40">
        <f t="shared" si="23"/>
        <v>28000</v>
      </c>
      <c r="E200" s="38">
        <v>1</v>
      </c>
      <c r="F200" s="40">
        <v>28000</v>
      </c>
      <c r="G200" s="38"/>
      <c r="H200" s="40"/>
      <c r="I200" s="38"/>
      <c r="J200" s="40"/>
      <c r="K200" s="38"/>
      <c r="L200" s="40"/>
      <c r="M200" s="38"/>
      <c r="N200" s="40"/>
    </row>
    <row r="201" s="23" customFormat="1" spans="1:14">
      <c r="A201" s="38">
        <v>186</v>
      </c>
      <c r="B201" s="39" t="s">
        <v>213</v>
      </c>
      <c r="C201" s="38">
        <f t="shared" si="22"/>
        <v>1</v>
      </c>
      <c r="D201" s="40">
        <f t="shared" si="23"/>
        <v>21000</v>
      </c>
      <c r="E201" s="38">
        <v>1</v>
      </c>
      <c r="F201" s="40">
        <v>21000</v>
      </c>
      <c r="G201" s="38"/>
      <c r="H201" s="40"/>
      <c r="I201" s="38"/>
      <c r="J201" s="40"/>
      <c r="K201" s="38"/>
      <c r="L201" s="40"/>
      <c r="M201" s="38"/>
      <c r="N201" s="40"/>
    </row>
    <row r="202" s="23" customFormat="1" spans="1:14">
      <c r="A202" s="38">
        <v>187</v>
      </c>
      <c r="B202" s="39" t="s">
        <v>214</v>
      </c>
      <c r="C202" s="38">
        <f t="shared" si="22"/>
        <v>1</v>
      </c>
      <c r="D202" s="40">
        <f t="shared" si="23"/>
        <v>60000</v>
      </c>
      <c r="E202" s="38">
        <v>1</v>
      </c>
      <c r="F202" s="40">
        <v>60000</v>
      </c>
      <c r="G202" s="38"/>
      <c r="H202" s="40"/>
      <c r="I202" s="38"/>
      <c r="J202" s="40"/>
      <c r="K202" s="38"/>
      <c r="L202" s="40"/>
      <c r="M202" s="38"/>
      <c r="N202" s="40"/>
    </row>
    <row r="203" s="23" customFormat="1" spans="1:14">
      <c r="A203" s="38">
        <v>188</v>
      </c>
      <c r="B203" s="39" t="s">
        <v>215</v>
      </c>
      <c r="C203" s="38">
        <f t="shared" si="22"/>
        <v>1</v>
      </c>
      <c r="D203" s="40">
        <f t="shared" si="23"/>
        <v>84000</v>
      </c>
      <c r="E203" s="38">
        <v>1</v>
      </c>
      <c r="F203" s="40">
        <v>84000</v>
      </c>
      <c r="G203" s="38"/>
      <c r="H203" s="40"/>
      <c r="I203" s="38"/>
      <c r="J203" s="40"/>
      <c r="K203" s="38"/>
      <c r="L203" s="40"/>
      <c r="M203" s="38"/>
      <c r="N203" s="40"/>
    </row>
    <row r="204" s="23" customFormat="1" spans="1:14">
      <c r="A204" s="38">
        <v>189</v>
      </c>
      <c r="B204" s="41" t="s">
        <v>216</v>
      </c>
      <c r="C204" s="38">
        <f t="shared" si="22"/>
        <v>2</v>
      </c>
      <c r="D204" s="40">
        <f t="shared" si="23"/>
        <v>13000</v>
      </c>
      <c r="E204" s="38"/>
      <c r="F204" s="40"/>
      <c r="G204" s="38">
        <v>2</v>
      </c>
      <c r="H204" s="40">
        <v>13000</v>
      </c>
      <c r="I204" s="38"/>
      <c r="J204" s="40"/>
      <c r="K204" s="38"/>
      <c r="L204" s="40"/>
      <c r="M204" s="38"/>
      <c r="N204" s="40"/>
    </row>
    <row r="205" s="22" customFormat="1" spans="1:14">
      <c r="A205" s="35"/>
      <c r="B205" s="44" t="s">
        <v>217</v>
      </c>
      <c r="C205" s="35">
        <f>SUM(C206:C224)</f>
        <v>30</v>
      </c>
      <c r="D205" s="37">
        <f t="shared" ref="D205:N205" si="24">SUM(D206:D224)</f>
        <v>879200</v>
      </c>
      <c r="E205" s="35">
        <f t="shared" si="24"/>
        <v>26</v>
      </c>
      <c r="F205" s="37">
        <f t="shared" si="24"/>
        <v>809000</v>
      </c>
      <c r="G205" s="35">
        <f t="shared" si="24"/>
        <v>1</v>
      </c>
      <c r="H205" s="37">
        <f t="shared" si="24"/>
        <v>30600</v>
      </c>
      <c r="I205" s="35">
        <f t="shared" si="24"/>
        <v>2</v>
      </c>
      <c r="J205" s="37">
        <f t="shared" si="24"/>
        <v>7700</v>
      </c>
      <c r="K205" s="35"/>
      <c r="L205" s="37"/>
      <c r="M205" s="35">
        <f t="shared" si="24"/>
        <v>1</v>
      </c>
      <c r="N205" s="37">
        <f t="shared" si="24"/>
        <v>31900</v>
      </c>
    </row>
    <row r="206" s="23" customFormat="1" spans="1:14">
      <c r="A206" s="38">
        <v>190</v>
      </c>
      <c r="B206" s="41" t="s">
        <v>218</v>
      </c>
      <c r="C206" s="38">
        <f t="shared" ref="C206:C224" si="25">E206+G206+I206+K206+M206</f>
        <v>1</v>
      </c>
      <c r="D206" s="40">
        <f t="shared" ref="D206:D224" si="26">F206+H206+J206+L206+N206</f>
        <v>45000</v>
      </c>
      <c r="E206" s="38">
        <v>1</v>
      </c>
      <c r="F206" s="40">
        <v>45000</v>
      </c>
      <c r="G206" s="38"/>
      <c r="H206" s="40"/>
      <c r="I206" s="38"/>
      <c r="J206" s="40"/>
      <c r="K206" s="38"/>
      <c r="L206" s="40"/>
      <c r="M206" s="38"/>
      <c r="N206" s="40"/>
    </row>
    <row r="207" s="23" customFormat="1" spans="1:14">
      <c r="A207" s="38">
        <v>191</v>
      </c>
      <c r="B207" s="41" t="s">
        <v>219</v>
      </c>
      <c r="C207" s="38">
        <f t="shared" si="25"/>
        <v>1</v>
      </c>
      <c r="D207" s="40">
        <f t="shared" si="26"/>
        <v>21000</v>
      </c>
      <c r="E207" s="38">
        <v>1</v>
      </c>
      <c r="F207" s="40">
        <v>21000</v>
      </c>
      <c r="G207" s="38"/>
      <c r="H207" s="40"/>
      <c r="I207" s="38"/>
      <c r="J207" s="40"/>
      <c r="K207" s="38"/>
      <c r="L207" s="40"/>
      <c r="M207" s="38"/>
      <c r="N207" s="40"/>
    </row>
    <row r="208" s="23" customFormat="1" spans="1:14">
      <c r="A208" s="38">
        <v>192</v>
      </c>
      <c r="B208" s="41" t="s">
        <v>220</v>
      </c>
      <c r="C208" s="38">
        <f t="shared" si="25"/>
        <v>1</v>
      </c>
      <c r="D208" s="40">
        <f t="shared" si="26"/>
        <v>21000</v>
      </c>
      <c r="E208" s="38">
        <v>1</v>
      </c>
      <c r="F208" s="40">
        <v>21000</v>
      </c>
      <c r="G208" s="38"/>
      <c r="H208" s="40"/>
      <c r="I208" s="38"/>
      <c r="J208" s="40"/>
      <c r="K208" s="38"/>
      <c r="L208" s="40"/>
      <c r="M208" s="38"/>
      <c r="N208" s="40"/>
    </row>
    <row r="209" s="23" customFormat="1" spans="1:14">
      <c r="A209" s="38">
        <v>193</v>
      </c>
      <c r="B209" s="41" t="s">
        <v>221</v>
      </c>
      <c r="C209" s="38">
        <f t="shared" si="25"/>
        <v>2</v>
      </c>
      <c r="D209" s="40">
        <f t="shared" si="26"/>
        <v>24800</v>
      </c>
      <c r="E209" s="38">
        <v>1</v>
      </c>
      <c r="F209" s="40">
        <v>21000</v>
      </c>
      <c r="G209" s="38"/>
      <c r="H209" s="40"/>
      <c r="I209" s="38">
        <v>1</v>
      </c>
      <c r="J209" s="40">
        <v>3800</v>
      </c>
      <c r="K209" s="38"/>
      <c r="L209" s="40"/>
      <c r="M209" s="38"/>
      <c r="N209" s="40"/>
    </row>
    <row r="210" s="23" customFormat="1" spans="1:14">
      <c r="A210" s="38">
        <v>194</v>
      </c>
      <c r="B210" s="41" t="s">
        <v>222</v>
      </c>
      <c r="C210" s="38">
        <f t="shared" si="25"/>
        <v>1</v>
      </c>
      <c r="D210" s="40">
        <f t="shared" si="26"/>
        <v>19900</v>
      </c>
      <c r="E210" s="38">
        <v>1</v>
      </c>
      <c r="F210" s="40">
        <v>19900</v>
      </c>
      <c r="G210" s="38"/>
      <c r="H210" s="40"/>
      <c r="I210" s="38"/>
      <c r="J210" s="40"/>
      <c r="K210" s="38"/>
      <c r="L210" s="40"/>
      <c r="M210" s="38"/>
      <c r="N210" s="40"/>
    </row>
    <row r="211" s="23" customFormat="1" spans="1:14">
      <c r="A211" s="38">
        <v>195</v>
      </c>
      <c r="B211" s="41" t="s">
        <v>223</v>
      </c>
      <c r="C211" s="38">
        <f t="shared" si="25"/>
        <v>6</v>
      </c>
      <c r="D211" s="40">
        <f t="shared" si="26"/>
        <v>175500</v>
      </c>
      <c r="E211" s="38">
        <v>6</v>
      </c>
      <c r="F211" s="40">
        <v>175500</v>
      </c>
      <c r="G211" s="38"/>
      <c r="H211" s="40"/>
      <c r="I211" s="38"/>
      <c r="J211" s="40"/>
      <c r="K211" s="38"/>
      <c r="L211" s="40"/>
      <c r="M211" s="38"/>
      <c r="N211" s="40"/>
    </row>
    <row r="212" s="23" customFormat="1" spans="1:14">
      <c r="A212" s="38">
        <v>196</v>
      </c>
      <c r="B212" s="41" t="s">
        <v>224</v>
      </c>
      <c r="C212" s="38">
        <f t="shared" si="25"/>
        <v>1</v>
      </c>
      <c r="D212" s="40">
        <f t="shared" si="26"/>
        <v>21000</v>
      </c>
      <c r="E212" s="38">
        <v>1</v>
      </c>
      <c r="F212" s="40">
        <v>21000</v>
      </c>
      <c r="G212" s="38"/>
      <c r="H212" s="40"/>
      <c r="I212" s="38"/>
      <c r="J212" s="40"/>
      <c r="K212" s="38"/>
      <c r="L212" s="40"/>
      <c r="M212" s="38"/>
      <c r="N212" s="40"/>
    </row>
    <row r="213" s="23" customFormat="1" spans="1:14">
      <c r="A213" s="38">
        <v>197</v>
      </c>
      <c r="B213" s="41" t="s">
        <v>225</v>
      </c>
      <c r="C213" s="38">
        <f t="shared" si="25"/>
        <v>2</v>
      </c>
      <c r="D213" s="40">
        <f t="shared" si="26"/>
        <v>101900</v>
      </c>
      <c r="E213" s="38">
        <v>1</v>
      </c>
      <c r="F213" s="40">
        <v>70000</v>
      </c>
      <c r="G213" s="38"/>
      <c r="H213" s="40"/>
      <c r="I213" s="38"/>
      <c r="J213" s="40"/>
      <c r="K213" s="38"/>
      <c r="L213" s="40"/>
      <c r="M213" s="38">
        <v>1</v>
      </c>
      <c r="N213" s="40">
        <v>31900</v>
      </c>
    </row>
    <row r="214" s="23" customFormat="1" spans="1:14">
      <c r="A214" s="38">
        <v>198</v>
      </c>
      <c r="B214" s="41" t="s">
        <v>226</v>
      </c>
      <c r="C214" s="38">
        <f t="shared" si="25"/>
        <v>1</v>
      </c>
      <c r="D214" s="40">
        <f t="shared" si="26"/>
        <v>30000</v>
      </c>
      <c r="E214" s="38">
        <v>1</v>
      </c>
      <c r="F214" s="40">
        <v>30000</v>
      </c>
      <c r="G214" s="38"/>
      <c r="H214" s="40"/>
      <c r="I214" s="38"/>
      <c r="J214" s="40"/>
      <c r="K214" s="38"/>
      <c r="L214" s="40"/>
      <c r="M214" s="38"/>
      <c r="N214" s="40"/>
    </row>
    <row r="215" s="23" customFormat="1" spans="1:14">
      <c r="A215" s="38">
        <v>199</v>
      </c>
      <c r="B215" s="39" t="s">
        <v>227</v>
      </c>
      <c r="C215" s="38">
        <f t="shared" si="25"/>
        <v>1</v>
      </c>
      <c r="D215" s="40">
        <f t="shared" si="26"/>
        <v>23300</v>
      </c>
      <c r="E215" s="38">
        <v>1</v>
      </c>
      <c r="F215" s="40">
        <v>23300</v>
      </c>
      <c r="G215" s="38"/>
      <c r="H215" s="40"/>
      <c r="I215" s="38"/>
      <c r="J215" s="40"/>
      <c r="K215" s="38"/>
      <c r="L215" s="40"/>
      <c r="M215" s="38"/>
      <c r="N215" s="40"/>
    </row>
    <row r="216" s="23" customFormat="1" spans="1:14">
      <c r="A216" s="38">
        <v>200</v>
      </c>
      <c r="B216" s="39" t="s">
        <v>228</v>
      </c>
      <c r="C216" s="38">
        <f t="shared" si="25"/>
        <v>1</v>
      </c>
      <c r="D216" s="40">
        <f t="shared" si="26"/>
        <v>15000</v>
      </c>
      <c r="E216" s="38">
        <v>1</v>
      </c>
      <c r="F216" s="40">
        <v>15000</v>
      </c>
      <c r="G216" s="38"/>
      <c r="H216" s="40"/>
      <c r="I216" s="38"/>
      <c r="J216" s="40"/>
      <c r="K216" s="38"/>
      <c r="L216" s="40"/>
      <c r="M216" s="38"/>
      <c r="N216" s="40"/>
    </row>
    <row r="217" s="23" customFormat="1" spans="1:14">
      <c r="A217" s="38">
        <v>201</v>
      </c>
      <c r="B217" s="39" t="s">
        <v>229</v>
      </c>
      <c r="C217" s="38">
        <f t="shared" si="25"/>
        <v>1</v>
      </c>
      <c r="D217" s="40">
        <f t="shared" si="26"/>
        <v>30000</v>
      </c>
      <c r="E217" s="38">
        <v>1</v>
      </c>
      <c r="F217" s="40">
        <v>30000</v>
      </c>
      <c r="G217" s="38"/>
      <c r="H217" s="40"/>
      <c r="I217" s="38"/>
      <c r="J217" s="40"/>
      <c r="K217" s="38"/>
      <c r="L217" s="40"/>
      <c r="M217" s="38"/>
      <c r="N217" s="40"/>
    </row>
    <row r="218" s="23" customFormat="1" spans="1:14">
      <c r="A218" s="38">
        <v>202</v>
      </c>
      <c r="B218" s="39" t="s">
        <v>230</v>
      </c>
      <c r="C218" s="38">
        <f t="shared" si="25"/>
        <v>3</v>
      </c>
      <c r="D218" s="40">
        <f t="shared" si="26"/>
        <v>96100</v>
      </c>
      <c r="E218" s="38">
        <v>1</v>
      </c>
      <c r="F218" s="40">
        <v>61600</v>
      </c>
      <c r="G218" s="38">
        <v>1</v>
      </c>
      <c r="H218" s="40">
        <v>30600</v>
      </c>
      <c r="I218" s="38">
        <v>1</v>
      </c>
      <c r="J218" s="40">
        <v>3900</v>
      </c>
      <c r="K218" s="38"/>
      <c r="L218" s="40"/>
      <c r="M218" s="38"/>
      <c r="N218" s="40"/>
    </row>
    <row r="219" s="23" customFormat="1" spans="1:14">
      <c r="A219" s="38">
        <v>203</v>
      </c>
      <c r="B219" s="39" t="s">
        <v>231</v>
      </c>
      <c r="C219" s="38">
        <f t="shared" si="25"/>
        <v>3</v>
      </c>
      <c r="D219" s="40">
        <f t="shared" si="26"/>
        <v>30000</v>
      </c>
      <c r="E219" s="38">
        <v>3</v>
      </c>
      <c r="F219" s="40">
        <v>30000</v>
      </c>
      <c r="G219" s="38"/>
      <c r="H219" s="40"/>
      <c r="I219" s="38"/>
      <c r="J219" s="40"/>
      <c r="K219" s="38"/>
      <c r="L219" s="40"/>
      <c r="M219" s="38"/>
      <c r="N219" s="40"/>
    </row>
    <row r="220" s="23" customFormat="1" spans="1:14">
      <c r="A220" s="38">
        <v>204</v>
      </c>
      <c r="B220" s="39" t="s">
        <v>232</v>
      </c>
      <c r="C220" s="38">
        <f t="shared" si="25"/>
        <v>1</v>
      </c>
      <c r="D220" s="40">
        <f t="shared" si="26"/>
        <v>14700</v>
      </c>
      <c r="E220" s="38">
        <v>1</v>
      </c>
      <c r="F220" s="40">
        <v>14700</v>
      </c>
      <c r="G220" s="38"/>
      <c r="H220" s="40"/>
      <c r="I220" s="38"/>
      <c r="J220" s="40"/>
      <c r="K220" s="38"/>
      <c r="L220" s="40"/>
      <c r="M220" s="38"/>
      <c r="N220" s="40"/>
    </row>
    <row r="221" s="23" customFormat="1" spans="1:14">
      <c r="A221" s="38">
        <v>205</v>
      </c>
      <c r="B221" s="41" t="s">
        <v>233</v>
      </c>
      <c r="C221" s="38">
        <f t="shared" si="25"/>
        <v>1</v>
      </c>
      <c r="D221" s="40">
        <f t="shared" si="26"/>
        <v>21000</v>
      </c>
      <c r="E221" s="38">
        <v>1</v>
      </c>
      <c r="F221" s="40">
        <v>21000</v>
      </c>
      <c r="G221" s="38"/>
      <c r="H221" s="40"/>
      <c r="I221" s="38"/>
      <c r="J221" s="40"/>
      <c r="K221" s="38"/>
      <c r="L221" s="40"/>
      <c r="M221" s="38"/>
      <c r="N221" s="40"/>
    </row>
    <row r="222" s="23" customFormat="1" spans="1:14">
      <c r="A222" s="38">
        <v>206</v>
      </c>
      <c r="B222" s="41" t="s">
        <v>234</v>
      </c>
      <c r="C222" s="38">
        <f t="shared" si="25"/>
        <v>1</v>
      </c>
      <c r="D222" s="40">
        <f t="shared" si="26"/>
        <v>84000</v>
      </c>
      <c r="E222" s="38">
        <v>1</v>
      </c>
      <c r="F222" s="40">
        <v>84000</v>
      </c>
      <c r="G222" s="38"/>
      <c r="H222" s="40"/>
      <c r="I222" s="38"/>
      <c r="J222" s="40"/>
      <c r="K222" s="38"/>
      <c r="L222" s="40"/>
      <c r="M222" s="38"/>
      <c r="N222" s="40"/>
    </row>
    <row r="223" s="23" customFormat="1" spans="1:14">
      <c r="A223" s="38">
        <v>207</v>
      </c>
      <c r="B223" s="41" t="s">
        <v>235</v>
      </c>
      <c r="C223" s="38">
        <f t="shared" si="25"/>
        <v>1</v>
      </c>
      <c r="D223" s="40">
        <f t="shared" si="26"/>
        <v>21000</v>
      </c>
      <c r="E223" s="38">
        <v>1</v>
      </c>
      <c r="F223" s="40">
        <v>21000</v>
      </c>
      <c r="G223" s="38"/>
      <c r="H223" s="40"/>
      <c r="I223" s="38"/>
      <c r="J223" s="40"/>
      <c r="K223" s="38"/>
      <c r="L223" s="40"/>
      <c r="M223" s="38"/>
      <c r="N223" s="40"/>
    </row>
    <row r="224" s="23" customFormat="1" spans="1:14">
      <c r="A224" s="38">
        <v>208</v>
      </c>
      <c r="B224" s="39" t="s">
        <v>236</v>
      </c>
      <c r="C224" s="38">
        <f t="shared" si="25"/>
        <v>1</v>
      </c>
      <c r="D224" s="40">
        <f t="shared" si="26"/>
        <v>84000</v>
      </c>
      <c r="E224" s="38">
        <v>1</v>
      </c>
      <c r="F224" s="40">
        <v>84000</v>
      </c>
      <c r="G224" s="38"/>
      <c r="H224" s="40"/>
      <c r="I224" s="38"/>
      <c r="J224" s="40"/>
      <c r="K224" s="38"/>
      <c r="L224" s="40"/>
      <c r="M224" s="38"/>
      <c r="N224" s="40"/>
    </row>
    <row r="225" s="22" customFormat="1" spans="1:14">
      <c r="A225" s="35"/>
      <c r="B225" s="43" t="s">
        <v>237</v>
      </c>
      <c r="C225" s="35">
        <f>SUM(C226:C251)</f>
        <v>32</v>
      </c>
      <c r="D225" s="37">
        <f t="shared" ref="D225:N225" si="27">SUM(D226:D251)</f>
        <v>998600</v>
      </c>
      <c r="E225" s="35">
        <f t="shared" si="27"/>
        <v>23</v>
      </c>
      <c r="F225" s="37">
        <f t="shared" si="27"/>
        <v>837300</v>
      </c>
      <c r="G225" s="35">
        <f t="shared" si="27"/>
        <v>4</v>
      </c>
      <c r="H225" s="37">
        <f t="shared" si="27"/>
        <v>127300</v>
      </c>
      <c r="I225" s="35">
        <f t="shared" si="27"/>
        <v>4</v>
      </c>
      <c r="J225" s="37">
        <f t="shared" si="27"/>
        <v>30000</v>
      </c>
      <c r="K225" s="35">
        <f t="shared" si="27"/>
        <v>1</v>
      </c>
      <c r="L225" s="37">
        <f t="shared" si="27"/>
        <v>4000</v>
      </c>
      <c r="M225" s="35"/>
      <c r="N225" s="37"/>
    </row>
    <row r="226" s="23" customFormat="1" spans="1:14">
      <c r="A226" s="38">
        <v>209</v>
      </c>
      <c r="B226" s="39" t="s">
        <v>238</v>
      </c>
      <c r="C226" s="38">
        <f t="shared" ref="C226:C251" si="28">E226+G226+I226+K226+M226</f>
        <v>1</v>
      </c>
      <c r="D226" s="40">
        <f t="shared" ref="D226:D251" si="29">F226+H226+J226+L226+N226</f>
        <v>45000</v>
      </c>
      <c r="E226" s="38">
        <v>1</v>
      </c>
      <c r="F226" s="40">
        <v>45000</v>
      </c>
      <c r="G226" s="38"/>
      <c r="H226" s="40"/>
      <c r="I226" s="38"/>
      <c r="J226" s="40"/>
      <c r="K226" s="38"/>
      <c r="L226" s="40"/>
      <c r="M226" s="38"/>
      <c r="N226" s="40"/>
    </row>
    <row r="227" s="23" customFormat="1" spans="1:14">
      <c r="A227" s="38">
        <v>210</v>
      </c>
      <c r="B227" s="41" t="s">
        <v>239</v>
      </c>
      <c r="C227" s="38">
        <f t="shared" si="28"/>
        <v>1</v>
      </c>
      <c r="D227" s="40">
        <f t="shared" si="29"/>
        <v>21000</v>
      </c>
      <c r="E227" s="38">
        <v>1</v>
      </c>
      <c r="F227" s="40">
        <v>21000</v>
      </c>
      <c r="G227" s="38"/>
      <c r="H227" s="40"/>
      <c r="I227" s="38"/>
      <c r="J227" s="40"/>
      <c r="K227" s="38"/>
      <c r="L227" s="40"/>
      <c r="M227" s="38"/>
      <c r="N227" s="40"/>
    </row>
    <row r="228" s="23" customFormat="1" spans="1:14">
      <c r="A228" s="38">
        <v>211</v>
      </c>
      <c r="B228" s="41" t="s">
        <v>240</v>
      </c>
      <c r="C228" s="38">
        <f t="shared" si="28"/>
        <v>1</v>
      </c>
      <c r="D228" s="40">
        <f t="shared" si="29"/>
        <v>84000</v>
      </c>
      <c r="E228" s="38">
        <v>1</v>
      </c>
      <c r="F228" s="40">
        <v>84000</v>
      </c>
      <c r="G228" s="38"/>
      <c r="H228" s="40"/>
      <c r="I228" s="38"/>
      <c r="J228" s="40"/>
      <c r="K228" s="38"/>
      <c r="L228" s="40"/>
      <c r="M228" s="38"/>
      <c r="N228" s="40"/>
    </row>
    <row r="229" s="23" customFormat="1" spans="1:14">
      <c r="A229" s="38">
        <v>212</v>
      </c>
      <c r="B229" s="41" t="s">
        <v>241</v>
      </c>
      <c r="C229" s="38">
        <f t="shared" si="28"/>
        <v>1</v>
      </c>
      <c r="D229" s="40">
        <f t="shared" si="29"/>
        <v>45000</v>
      </c>
      <c r="E229" s="38">
        <v>1</v>
      </c>
      <c r="F229" s="40">
        <v>45000</v>
      </c>
      <c r="G229" s="38"/>
      <c r="H229" s="40"/>
      <c r="I229" s="38"/>
      <c r="J229" s="40"/>
      <c r="K229" s="38"/>
      <c r="L229" s="40"/>
      <c r="M229" s="38"/>
      <c r="N229" s="40"/>
    </row>
    <row r="230" s="23" customFormat="1" spans="1:14">
      <c r="A230" s="38">
        <v>213</v>
      </c>
      <c r="B230" s="41" t="s">
        <v>242</v>
      </c>
      <c r="C230" s="38">
        <f t="shared" si="28"/>
        <v>1</v>
      </c>
      <c r="D230" s="40">
        <f t="shared" si="29"/>
        <v>54000</v>
      </c>
      <c r="E230" s="38">
        <v>1</v>
      </c>
      <c r="F230" s="40">
        <v>54000</v>
      </c>
      <c r="G230" s="38"/>
      <c r="H230" s="40"/>
      <c r="I230" s="38"/>
      <c r="J230" s="40"/>
      <c r="K230" s="38"/>
      <c r="L230" s="40"/>
      <c r="M230" s="38"/>
      <c r="N230" s="40"/>
    </row>
    <row r="231" s="23" customFormat="1" spans="1:14">
      <c r="A231" s="38">
        <v>214</v>
      </c>
      <c r="B231" s="41" t="s">
        <v>243</v>
      </c>
      <c r="C231" s="38">
        <f t="shared" si="28"/>
        <v>1</v>
      </c>
      <c r="D231" s="40">
        <f t="shared" si="29"/>
        <v>21000</v>
      </c>
      <c r="E231" s="38">
        <v>1</v>
      </c>
      <c r="F231" s="40">
        <v>21000</v>
      </c>
      <c r="G231" s="38"/>
      <c r="H231" s="40"/>
      <c r="I231" s="38"/>
      <c r="J231" s="40"/>
      <c r="K231" s="38"/>
      <c r="L231" s="40"/>
      <c r="M231" s="38"/>
      <c r="N231" s="40"/>
    </row>
    <row r="232" s="23" customFormat="1" spans="1:14">
      <c r="A232" s="38">
        <v>215</v>
      </c>
      <c r="B232" s="41" t="s">
        <v>244</v>
      </c>
      <c r="C232" s="38">
        <f t="shared" si="28"/>
        <v>1</v>
      </c>
      <c r="D232" s="40">
        <f t="shared" si="29"/>
        <v>21000</v>
      </c>
      <c r="E232" s="38">
        <v>1</v>
      </c>
      <c r="F232" s="40">
        <v>21000</v>
      </c>
      <c r="G232" s="38"/>
      <c r="H232" s="40"/>
      <c r="I232" s="38"/>
      <c r="J232" s="40"/>
      <c r="K232" s="38"/>
      <c r="L232" s="40"/>
      <c r="M232" s="38"/>
      <c r="N232" s="40"/>
    </row>
    <row r="233" s="23" customFormat="1" spans="1:14">
      <c r="A233" s="38">
        <v>216</v>
      </c>
      <c r="B233" s="41" t="s">
        <v>245</v>
      </c>
      <c r="C233" s="38">
        <f t="shared" si="28"/>
        <v>2</v>
      </c>
      <c r="D233" s="40">
        <f t="shared" si="29"/>
        <v>54600</v>
      </c>
      <c r="E233" s="38">
        <v>2</v>
      </c>
      <c r="F233" s="40">
        <v>54600</v>
      </c>
      <c r="G233" s="38"/>
      <c r="H233" s="40"/>
      <c r="I233" s="38"/>
      <c r="J233" s="40"/>
      <c r="K233" s="38"/>
      <c r="L233" s="40"/>
      <c r="M233" s="38"/>
      <c r="N233" s="40"/>
    </row>
    <row r="234" s="23" customFormat="1" spans="1:14">
      <c r="A234" s="38">
        <v>217</v>
      </c>
      <c r="B234" s="39" t="s">
        <v>246</v>
      </c>
      <c r="C234" s="38">
        <f t="shared" si="28"/>
        <v>1</v>
      </c>
      <c r="D234" s="40">
        <f t="shared" si="29"/>
        <v>84000</v>
      </c>
      <c r="E234" s="38">
        <v>1</v>
      </c>
      <c r="F234" s="40">
        <v>84000</v>
      </c>
      <c r="G234" s="38"/>
      <c r="H234" s="40"/>
      <c r="I234" s="38"/>
      <c r="J234" s="40"/>
      <c r="K234" s="38"/>
      <c r="L234" s="40"/>
      <c r="M234" s="38"/>
      <c r="N234" s="40"/>
    </row>
    <row r="235" s="23" customFormat="1" spans="1:14">
      <c r="A235" s="38">
        <v>218</v>
      </c>
      <c r="B235" s="39" t="s">
        <v>247</v>
      </c>
      <c r="C235" s="38">
        <f t="shared" si="28"/>
        <v>2</v>
      </c>
      <c r="D235" s="40">
        <f t="shared" si="29"/>
        <v>37800</v>
      </c>
      <c r="E235" s="38">
        <v>2</v>
      </c>
      <c r="F235" s="40">
        <v>37800</v>
      </c>
      <c r="G235" s="38"/>
      <c r="H235" s="40"/>
      <c r="I235" s="38"/>
      <c r="J235" s="40"/>
      <c r="K235" s="38"/>
      <c r="L235" s="40"/>
      <c r="M235" s="38"/>
      <c r="N235" s="40"/>
    </row>
    <row r="236" s="23" customFormat="1" spans="1:14">
      <c r="A236" s="38">
        <v>219</v>
      </c>
      <c r="B236" s="39" t="s">
        <v>248</v>
      </c>
      <c r="C236" s="38">
        <f t="shared" si="28"/>
        <v>1</v>
      </c>
      <c r="D236" s="40">
        <f t="shared" si="29"/>
        <v>42000</v>
      </c>
      <c r="E236" s="38">
        <v>1</v>
      </c>
      <c r="F236" s="40">
        <v>42000</v>
      </c>
      <c r="G236" s="38"/>
      <c r="H236" s="40"/>
      <c r="I236" s="38"/>
      <c r="J236" s="40"/>
      <c r="K236" s="38"/>
      <c r="L236" s="40"/>
      <c r="M236" s="38"/>
      <c r="N236" s="40"/>
    </row>
    <row r="237" s="23" customFormat="1" spans="1:14">
      <c r="A237" s="38">
        <v>220</v>
      </c>
      <c r="B237" s="39" t="s">
        <v>249</v>
      </c>
      <c r="C237" s="38">
        <f t="shared" si="28"/>
        <v>1</v>
      </c>
      <c r="D237" s="40">
        <f t="shared" si="29"/>
        <v>42000</v>
      </c>
      <c r="E237" s="38">
        <v>1</v>
      </c>
      <c r="F237" s="40">
        <v>42000</v>
      </c>
      <c r="G237" s="38"/>
      <c r="H237" s="40"/>
      <c r="I237" s="38"/>
      <c r="J237" s="40"/>
      <c r="K237" s="38"/>
      <c r="L237" s="40"/>
      <c r="M237" s="38"/>
      <c r="N237" s="40"/>
    </row>
    <row r="238" s="23" customFormat="1" spans="1:14">
      <c r="A238" s="38">
        <v>221</v>
      </c>
      <c r="B238" s="39" t="s">
        <v>250</v>
      </c>
      <c r="C238" s="38">
        <f t="shared" si="28"/>
        <v>1</v>
      </c>
      <c r="D238" s="40">
        <f t="shared" si="29"/>
        <v>35000</v>
      </c>
      <c r="E238" s="38">
        <v>1</v>
      </c>
      <c r="F238" s="40">
        <v>35000</v>
      </c>
      <c r="G238" s="38"/>
      <c r="H238" s="40"/>
      <c r="I238" s="38"/>
      <c r="J238" s="40"/>
      <c r="K238" s="38"/>
      <c r="L238" s="40"/>
      <c r="M238" s="38"/>
      <c r="N238" s="40"/>
    </row>
    <row r="239" s="23" customFormat="1" spans="1:14">
      <c r="A239" s="38">
        <v>222</v>
      </c>
      <c r="B239" s="39" t="s">
        <v>251</v>
      </c>
      <c r="C239" s="38">
        <f t="shared" si="28"/>
        <v>1</v>
      </c>
      <c r="D239" s="40">
        <f t="shared" si="29"/>
        <v>45000</v>
      </c>
      <c r="E239" s="38">
        <v>1</v>
      </c>
      <c r="F239" s="40">
        <v>45000</v>
      </c>
      <c r="G239" s="38"/>
      <c r="H239" s="40"/>
      <c r="I239" s="38"/>
      <c r="J239" s="40"/>
      <c r="K239" s="38"/>
      <c r="L239" s="40"/>
      <c r="M239" s="38"/>
      <c r="N239" s="40"/>
    </row>
    <row r="240" s="23" customFormat="1" spans="1:14">
      <c r="A240" s="38">
        <v>223</v>
      </c>
      <c r="B240" s="39" t="s">
        <v>252</v>
      </c>
      <c r="C240" s="38">
        <f t="shared" si="28"/>
        <v>1</v>
      </c>
      <c r="D240" s="40">
        <f t="shared" si="29"/>
        <v>11900</v>
      </c>
      <c r="E240" s="38">
        <v>1</v>
      </c>
      <c r="F240" s="40">
        <v>11900</v>
      </c>
      <c r="G240" s="38"/>
      <c r="H240" s="40"/>
      <c r="I240" s="38"/>
      <c r="J240" s="40"/>
      <c r="K240" s="38"/>
      <c r="L240" s="40"/>
      <c r="M240" s="38"/>
      <c r="N240" s="40"/>
    </row>
    <row r="241" s="23" customFormat="1" spans="1:14">
      <c r="A241" s="38">
        <v>224</v>
      </c>
      <c r="B241" s="39" t="s">
        <v>253</v>
      </c>
      <c r="C241" s="38">
        <f t="shared" si="28"/>
        <v>1</v>
      </c>
      <c r="D241" s="40">
        <f t="shared" si="29"/>
        <v>21000</v>
      </c>
      <c r="E241" s="38">
        <v>1</v>
      </c>
      <c r="F241" s="40">
        <v>21000</v>
      </c>
      <c r="G241" s="38"/>
      <c r="H241" s="40"/>
      <c r="I241" s="38"/>
      <c r="J241" s="40"/>
      <c r="K241" s="38"/>
      <c r="L241" s="40"/>
      <c r="M241" s="38"/>
      <c r="N241" s="40"/>
    </row>
    <row r="242" s="23" customFormat="1" spans="1:14">
      <c r="A242" s="38">
        <v>225</v>
      </c>
      <c r="B242" s="39" t="s">
        <v>254</v>
      </c>
      <c r="C242" s="38">
        <f t="shared" si="28"/>
        <v>1</v>
      </c>
      <c r="D242" s="40">
        <f t="shared" si="29"/>
        <v>63000</v>
      </c>
      <c r="E242" s="38">
        <v>1</v>
      </c>
      <c r="F242" s="40">
        <v>63000</v>
      </c>
      <c r="G242" s="38"/>
      <c r="H242" s="40"/>
      <c r="I242" s="38"/>
      <c r="J242" s="40"/>
      <c r="K242" s="38"/>
      <c r="L242" s="40"/>
      <c r="M242" s="38"/>
      <c r="N242" s="40"/>
    </row>
    <row r="243" s="23" customFormat="1" spans="1:14">
      <c r="A243" s="38">
        <v>226</v>
      </c>
      <c r="B243" s="39" t="s">
        <v>255</v>
      </c>
      <c r="C243" s="38">
        <f t="shared" si="28"/>
        <v>1</v>
      </c>
      <c r="D243" s="40">
        <f t="shared" si="29"/>
        <v>20000</v>
      </c>
      <c r="E243" s="38">
        <v>1</v>
      </c>
      <c r="F243" s="40">
        <v>20000</v>
      </c>
      <c r="G243" s="38"/>
      <c r="H243" s="40"/>
      <c r="I243" s="38"/>
      <c r="J243" s="40"/>
      <c r="K243" s="38"/>
      <c r="L243" s="40"/>
      <c r="M243" s="38"/>
      <c r="N243" s="40"/>
    </row>
    <row r="244" s="23" customFormat="1" spans="1:14">
      <c r="A244" s="38">
        <v>227</v>
      </c>
      <c r="B244" s="39" t="s">
        <v>256</v>
      </c>
      <c r="C244" s="38">
        <f t="shared" si="28"/>
        <v>1</v>
      </c>
      <c r="D244" s="40">
        <f t="shared" si="29"/>
        <v>30000</v>
      </c>
      <c r="E244" s="38">
        <v>1</v>
      </c>
      <c r="F244" s="40">
        <v>30000</v>
      </c>
      <c r="G244" s="38"/>
      <c r="H244" s="40"/>
      <c r="I244" s="38"/>
      <c r="J244" s="40"/>
      <c r="K244" s="38"/>
      <c r="L244" s="40"/>
      <c r="M244" s="38"/>
      <c r="N244" s="40"/>
    </row>
    <row r="245" s="23" customFormat="1" spans="1:14">
      <c r="A245" s="38">
        <v>228</v>
      </c>
      <c r="B245" s="39" t="s">
        <v>257</v>
      </c>
      <c r="C245" s="38">
        <f t="shared" si="28"/>
        <v>1</v>
      </c>
      <c r="D245" s="40">
        <f t="shared" si="29"/>
        <v>30000</v>
      </c>
      <c r="E245" s="38">
        <v>1</v>
      </c>
      <c r="F245" s="40">
        <v>30000</v>
      </c>
      <c r="G245" s="38"/>
      <c r="H245" s="40"/>
      <c r="I245" s="38"/>
      <c r="J245" s="40"/>
      <c r="K245" s="38"/>
      <c r="L245" s="40"/>
      <c r="M245" s="38"/>
      <c r="N245" s="40"/>
    </row>
    <row r="246" s="23" customFormat="1" spans="1:14">
      <c r="A246" s="38">
        <v>229</v>
      </c>
      <c r="B246" s="39" t="s">
        <v>258</v>
      </c>
      <c r="C246" s="38">
        <f t="shared" si="28"/>
        <v>1</v>
      </c>
      <c r="D246" s="40">
        <f t="shared" si="29"/>
        <v>30000</v>
      </c>
      <c r="E246" s="38">
        <v>1</v>
      </c>
      <c r="F246" s="40">
        <v>30000</v>
      </c>
      <c r="G246" s="38"/>
      <c r="H246" s="40"/>
      <c r="I246" s="38"/>
      <c r="J246" s="40"/>
      <c r="K246" s="38"/>
      <c r="L246" s="40"/>
      <c r="M246" s="38"/>
      <c r="N246" s="40"/>
    </row>
    <row r="247" s="23" customFormat="1" spans="1:14">
      <c r="A247" s="38">
        <v>230</v>
      </c>
      <c r="B247" s="39" t="s">
        <v>259</v>
      </c>
      <c r="C247" s="38">
        <f t="shared" si="28"/>
        <v>2</v>
      </c>
      <c r="D247" s="40">
        <f t="shared" si="29"/>
        <v>25000</v>
      </c>
      <c r="E247" s="38"/>
      <c r="F247" s="40"/>
      <c r="G247" s="38">
        <v>2</v>
      </c>
      <c r="H247" s="40">
        <v>25000</v>
      </c>
      <c r="I247" s="38"/>
      <c r="J247" s="40"/>
      <c r="K247" s="38"/>
      <c r="L247" s="40"/>
      <c r="M247" s="38"/>
      <c r="N247" s="40"/>
    </row>
    <row r="248" s="23" customFormat="1" spans="1:14">
      <c r="A248" s="38">
        <v>231</v>
      </c>
      <c r="B248" s="41" t="s">
        <v>260</v>
      </c>
      <c r="C248" s="38">
        <f t="shared" si="28"/>
        <v>1</v>
      </c>
      <c r="D248" s="40">
        <f t="shared" si="29"/>
        <v>30000</v>
      </c>
      <c r="E248" s="38"/>
      <c r="F248" s="40"/>
      <c r="G248" s="38">
        <v>1</v>
      </c>
      <c r="H248" s="40">
        <v>30000</v>
      </c>
      <c r="I248" s="38"/>
      <c r="J248" s="40"/>
      <c r="K248" s="38"/>
      <c r="L248" s="40"/>
      <c r="M248" s="38"/>
      <c r="N248" s="40"/>
    </row>
    <row r="249" s="23" customFormat="1" spans="1:14">
      <c r="A249" s="38">
        <v>232</v>
      </c>
      <c r="B249" s="39" t="s">
        <v>261</v>
      </c>
      <c r="C249" s="38">
        <f t="shared" si="28"/>
        <v>1</v>
      </c>
      <c r="D249" s="40">
        <f t="shared" si="29"/>
        <v>72300</v>
      </c>
      <c r="E249" s="38"/>
      <c r="F249" s="40"/>
      <c r="G249" s="38">
        <v>1</v>
      </c>
      <c r="H249" s="40">
        <v>72300</v>
      </c>
      <c r="I249" s="38"/>
      <c r="J249" s="40"/>
      <c r="K249" s="38"/>
      <c r="L249" s="40"/>
      <c r="M249" s="38"/>
      <c r="N249" s="40"/>
    </row>
    <row r="250" s="23" customFormat="1" spans="1:14">
      <c r="A250" s="38">
        <v>233</v>
      </c>
      <c r="B250" s="41" t="s">
        <v>262</v>
      </c>
      <c r="C250" s="38">
        <f t="shared" si="28"/>
        <v>4</v>
      </c>
      <c r="D250" s="40">
        <f t="shared" si="29"/>
        <v>30000</v>
      </c>
      <c r="E250" s="38"/>
      <c r="F250" s="40"/>
      <c r="G250" s="38"/>
      <c r="H250" s="40"/>
      <c r="I250" s="38">
        <v>4</v>
      </c>
      <c r="J250" s="40">
        <v>30000</v>
      </c>
      <c r="K250" s="38"/>
      <c r="L250" s="40"/>
      <c r="M250" s="38"/>
      <c r="N250" s="40"/>
    </row>
    <row r="251" s="23" customFormat="1" spans="1:14">
      <c r="A251" s="38">
        <v>234</v>
      </c>
      <c r="B251" s="39" t="s">
        <v>263</v>
      </c>
      <c r="C251" s="38">
        <f t="shared" si="28"/>
        <v>1</v>
      </c>
      <c r="D251" s="40">
        <f t="shared" si="29"/>
        <v>4000</v>
      </c>
      <c r="E251" s="38"/>
      <c r="F251" s="40"/>
      <c r="G251" s="38"/>
      <c r="H251" s="40"/>
      <c r="I251" s="38"/>
      <c r="J251" s="40"/>
      <c r="K251" s="38">
        <v>1</v>
      </c>
      <c r="L251" s="40">
        <v>4000</v>
      </c>
      <c r="M251" s="38"/>
      <c r="N251" s="40"/>
    </row>
    <row r="252" s="22" customFormat="1" spans="1:14">
      <c r="A252" s="35"/>
      <c r="B252" s="43" t="s">
        <v>264</v>
      </c>
      <c r="C252" s="35">
        <f>SUM(C253:C259)</f>
        <v>13</v>
      </c>
      <c r="D252" s="37">
        <f t="shared" ref="D252:N252" si="30">SUM(D253:D259)</f>
        <v>358600</v>
      </c>
      <c r="E252" s="35">
        <f t="shared" si="30"/>
        <v>9</v>
      </c>
      <c r="F252" s="37">
        <f t="shared" si="30"/>
        <v>304600</v>
      </c>
      <c r="G252" s="35">
        <f t="shared" si="30"/>
        <v>2</v>
      </c>
      <c r="H252" s="37">
        <f t="shared" si="30"/>
        <v>25500</v>
      </c>
      <c r="I252" s="35"/>
      <c r="J252" s="37"/>
      <c r="K252" s="35">
        <f t="shared" si="30"/>
        <v>2</v>
      </c>
      <c r="L252" s="37">
        <f t="shared" si="30"/>
        <v>28500</v>
      </c>
      <c r="M252" s="35"/>
      <c r="N252" s="37"/>
    </row>
    <row r="253" s="23" customFormat="1" spans="1:14">
      <c r="A253" s="38">
        <v>235</v>
      </c>
      <c r="B253" s="41" t="s">
        <v>265</v>
      </c>
      <c r="C253" s="38">
        <f t="shared" ref="C253:C259" si="31">E253+G253+I253+K253+M253</f>
        <v>1</v>
      </c>
      <c r="D253" s="40">
        <f t="shared" ref="D253:D259" si="32">F253+H253+J253+L253+N253</f>
        <v>21000</v>
      </c>
      <c r="E253" s="38">
        <v>1</v>
      </c>
      <c r="F253" s="40">
        <v>21000</v>
      </c>
      <c r="G253" s="38"/>
      <c r="H253" s="40"/>
      <c r="I253" s="38"/>
      <c r="J253" s="40"/>
      <c r="K253" s="38"/>
      <c r="L253" s="40"/>
      <c r="M253" s="38"/>
      <c r="N253" s="40"/>
    </row>
    <row r="254" s="23" customFormat="1" spans="1:14">
      <c r="A254" s="38">
        <v>236</v>
      </c>
      <c r="B254" s="41" t="s">
        <v>266</v>
      </c>
      <c r="C254" s="38">
        <f t="shared" si="31"/>
        <v>2</v>
      </c>
      <c r="D254" s="40">
        <f t="shared" si="32"/>
        <v>68500</v>
      </c>
      <c r="E254" s="38">
        <v>1</v>
      </c>
      <c r="F254" s="40">
        <v>60000</v>
      </c>
      <c r="G254" s="38"/>
      <c r="H254" s="40"/>
      <c r="I254" s="38"/>
      <c r="J254" s="40"/>
      <c r="K254" s="38">
        <v>1</v>
      </c>
      <c r="L254" s="40">
        <v>8500</v>
      </c>
      <c r="M254" s="38"/>
      <c r="N254" s="40"/>
    </row>
    <row r="255" s="23" customFormat="1" spans="1:14">
      <c r="A255" s="38">
        <v>237</v>
      </c>
      <c r="B255" s="39" t="s">
        <v>267</v>
      </c>
      <c r="C255" s="38">
        <f t="shared" si="31"/>
        <v>1</v>
      </c>
      <c r="D255" s="40">
        <f t="shared" si="32"/>
        <v>60000</v>
      </c>
      <c r="E255" s="38">
        <v>1</v>
      </c>
      <c r="F255" s="40">
        <v>60000</v>
      </c>
      <c r="G255" s="38"/>
      <c r="H255" s="40"/>
      <c r="I255" s="38"/>
      <c r="J255" s="40"/>
      <c r="K255" s="38"/>
      <c r="L255" s="40"/>
      <c r="M255" s="38"/>
      <c r="N255" s="40"/>
    </row>
    <row r="256" s="23" customFormat="1" spans="1:14">
      <c r="A256" s="38">
        <v>238</v>
      </c>
      <c r="B256" s="41" t="s">
        <v>268</v>
      </c>
      <c r="C256" s="38">
        <f t="shared" si="31"/>
        <v>1</v>
      </c>
      <c r="D256" s="40">
        <f t="shared" si="32"/>
        <v>35700</v>
      </c>
      <c r="E256" s="38">
        <v>1</v>
      </c>
      <c r="F256" s="40">
        <v>35700</v>
      </c>
      <c r="G256" s="38"/>
      <c r="H256" s="40"/>
      <c r="I256" s="38"/>
      <c r="J256" s="40"/>
      <c r="K256" s="38"/>
      <c r="L256" s="40"/>
      <c r="M256" s="38"/>
      <c r="N256" s="40"/>
    </row>
    <row r="257" s="23" customFormat="1" spans="1:14">
      <c r="A257" s="38">
        <v>239</v>
      </c>
      <c r="B257" s="41" t="s">
        <v>269</v>
      </c>
      <c r="C257" s="38">
        <f t="shared" si="31"/>
        <v>6</v>
      </c>
      <c r="D257" s="40">
        <f t="shared" si="32"/>
        <v>132400</v>
      </c>
      <c r="E257" s="38">
        <v>5</v>
      </c>
      <c r="F257" s="40">
        <v>127900</v>
      </c>
      <c r="G257" s="38">
        <v>1</v>
      </c>
      <c r="H257" s="40">
        <v>4500</v>
      </c>
      <c r="I257" s="38"/>
      <c r="J257" s="40"/>
      <c r="K257" s="38"/>
      <c r="L257" s="40"/>
      <c r="M257" s="38"/>
      <c r="N257" s="40"/>
    </row>
    <row r="258" s="23" customFormat="1" spans="1:14">
      <c r="A258" s="38">
        <v>240</v>
      </c>
      <c r="B258" s="39" t="s">
        <v>270</v>
      </c>
      <c r="C258" s="38">
        <f t="shared" si="31"/>
        <v>1</v>
      </c>
      <c r="D258" s="40">
        <f t="shared" si="32"/>
        <v>21000</v>
      </c>
      <c r="E258" s="38"/>
      <c r="F258" s="40"/>
      <c r="G258" s="38">
        <v>1</v>
      </c>
      <c r="H258" s="40">
        <v>21000</v>
      </c>
      <c r="I258" s="38"/>
      <c r="J258" s="40"/>
      <c r="K258" s="38"/>
      <c r="L258" s="40"/>
      <c r="M258" s="38"/>
      <c r="N258" s="40"/>
    </row>
    <row r="259" s="23" customFormat="1" spans="1:14">
      <c r="A259" s="38">
        <v>241</v>
      </c>
      <c r="B259" s="41" t="s">
        <v>271</v>
      </c>
      <c r="C259" s="38">
        <f t="shared" si="31"/>
        <v>1</v>
      </c>
      <c r="D259" s="40">
        <f t="shared" si="32"/>
        <v>20000</v>
      </c>
      <c r="E259" s="38"/>
      <c r="F259" s="40"/>
      <c r="G259" s="38"/>
      <c r="H259" s="40"/>
      <c r="I259" s="38"/>
      <c r="J259" s="40"/>
      <c r="K259" s="38">
        <v>1</v>
      </c>
      <c r="L259" s="40">
        <v>20000</v>
      </c>
      <c r="M259" s="38"/>
      <c r="N259" s="40"/>
    </row>
    <row r="260" s="22" customFormat="1" spans="1:14">
      <c r="A260" s="35"/>
      <c r="B260" s="43" t="s">
        <v>272</v>
      </c>
      <c r="C260" s="35">
        <f>SUM(C261:C266)</f>
        <v>9</v>
      </c>
      <c r="D260" s="37">
        <f t="shared" ref="D260:N260" si="33">SUM(D261:D266)</f>
        <v>219000</v>
      </c>
      <c r="E260" s="35">
        <f t="shared" si="33"/>
        <v>6</v>
      </c>
      <c r="F260" s="37">
        <f t="shared" si="33"/>
        <v>189000</v>
      </c>
      <c r="G260" s="35">
        <f t="shared" si="33"/>
        <v>3</v>
      </c>
      <c r="H260" s="37">
        <f t="shared" si="33"/>
        <v>30000</v>
      </c>
      <c r="I260" s="35"/>
      <c r="J260" s="37"/>
      <c r="K260" s="35"/>
      <c r="L260" s="37"/>
      <c r="M260" s="35"/>
      <c r="N260" s="37"/>
    </row>
    <row r="261" s="23" customFormat="1" spans="1:14">
      <c r="A261" s="38">
        <v>242</v>
      </c>
      <c r="B261" s="41" t="s">
        <v>273</v>
      </c>
      <c r="C261" s="38">
        <f t="shared" ref="C261:C266" si="34">E261+G261+I261+K261+M261</f>
        <v>1</v>
      </c>
      <c r="D261" s="40">
        <f t="shared" ref="D261:D266" si="35">F261+H261+J261+L261+N261</f>
        <v>21000</v>
      </c>
      <c r="E261" s="38">
        <v>1</v>
      </c>
      <c r="F261" s="40">
        <v>21000</v>
      </c>
      <c r="G261" s="38"/>
      <c r="H261" s="40"/>
      <c r="I261" s="38"/>
      <c r="J261" s="40"/>
      <c r="K261" s="38"/>
      <c r="L261" s="40"/>
      <c r="M261" s="38"/>
      <c r="N261" s="40"/>
    </row>
    <row r="262" s="23" customFormat="1" spans="1:14">
      <c r="A262" s="38">
        <v>243</v>
      </c>
      <c r="B262" s="41" t="s">
        <v>274</v>
      </c>
      <c r="C262" s="38">
        <f t="shared" si="34"/>
        <v>1</v>
      </c>
      <c r="D262" s="40">
        <f t="shared" si="35"/>
        <v>21000</v>
      </c>
      <c r="E262" s="38">
        <v>1</v>
      </c>
      <c r="F262" s="40">
        <v>21000</v>
      </c>
      <c r="G262" s="38"/>
      <c r="H262" s="40"/>
      <c r="I262" s="38"/>
      <c r="J262" s="40"/>
      <c r="K262" s="38"/>
      <c r="L262" s="40"/>
      <c r="M262" s="38"/>
      <c r="N262" s="40"/>
    </row>
    <row r="263" s="23" customFormat="1" spans="1:14">
      <c r="A263" s="38">
        <v>244</v>
      </c>
      <c r="B263" s="41" t="s">
        <v>275</v>
      </c>
      <c r="C263" s="38">
        <f t="shared" si="34"/>
        <v>2</v>
      </c>
      <c r="D263" s="40">
        <f t="shared" si="35"/>
        <v>42000</v>
      </c>
      <c r="E263" s="38">
        <v>2</v>
      </c>
      <c r="F263" s="40">
        <v>42000</v>
      </c>
      <c r="G263" s="38"/>
      <c r="H263" s="40"/>
      <c r="I263" s="38"/>
      <c r="J263" s="40"/>
      <c r="K263" s="38"/>
      <c r="L263" s="40"/>
      <c r="M263" s="38"/>
      <c r="N263" s="40"/>
    </row>
    <row r="264" s="23" customFormat="1" spans="1:14">
      <c r="A264" s="38">
        <v>245</v>
      </c>
      <c r="B264" s="41" t="s">
        <v>276</v>
      </c>
      <c r="C264" s="38">
        <f t="shared" si="34"/>
        <v>1</v>
      </c>
      <c r="D264" s="40">
        <f t="shared" si="35"/>
        <v>21000</v>
      </c>
      <c r="E264" s="38">
        <v>1</v>
      </c>
      <c r="F264" s="40">
        <v>21000</v>
      </c>
      <c r="G264" s="38"/>
      <c r="H264" s="40"/>
      <c r="I264" s="38"/>
      <c r="J264" s="40"/>
      <c r="K264" s="38"/>
      <c r="L264" s="40"/>
      <c r="M264" s="38"/>
      <c r="N264" s="40"/>
    </row>
    <row r="265" s="23" customFormat="1" spans="1:14">
      <c r="A265" s="38">
        <v>246</v>
      </c>
      <c r="B265" s="39" t="s">
        <v>277</v>
      </c>
      <c r="C265" s="38">
        <f t="shared" si="34"/>
        <v>1</v>
      </c>
      <c r="D265" s="40">
        <f t="shared" si="35"/>
        <v>84000</v>
      </c>
      <c r="E265" s="38">
        <v>1</v>
      </c>
      <c r="F265" s="40">
        <v>84000</v>
      </c>
      <c r="G265" s="38"/>
      <c r="H265" s="40"/>
      <c r="I265" s="38"/>
      <c r="J265" s="40"/>
      <c r="K265" s="38"/>
      <c r="L265" s="40"/>
      <c r="M265" s="38"/>
      <c r="N265" s="40"/>
    </row>
    <row r="266" s="23" customFormat="1" spans="1:14">
      <c r="A266" s="38">
        <v>247</v>
      </c>
      <c r="B266" s="41" t="s">
        <v>278</v>
      </c>
      <c r="C266" s="38">
        <f t="shared" si="34"/>
        <v>3</v>
      </c>
      <c r="D266" s="40">
        <f t="shared" si="35"/>
        <v>30000</v>
      </c>
      <c r="E266" s="38"/>
      <c r="F266" s="40"/>
      <c r="G266" s="38">
        <v>3</v>
      </c>
      <c r="H266" s="40">
        <v>30000</v>
      </c>
      <c r="I266" s="38"/>
      <c r="J266" s="40"/>
      <c r="K266" s="38"/>
      <c r="L266" s="40"/>
      <c r="M266" s="38"/>
      <c r="N266" s="40"/>
    </row>
    <row r="267" s="22" customFormat="1" spans="1:14">
      <c r="A267" s="35"/>
      <c r="B267" s="44" t="s">
        <v>279</v>
      </c>
      <c r="C267" s="35">
        <f>SUM(C268:C296)</f>
        <v>44</v>
      </c>
      <c r="D267" s="37">
        <f t="shared" ref="D267:N267" si="36">SUM(D268:D296)</f>
        <v>1396000</v>
      </c>
      <c r="E267" s="35">
        <f t="shared" si="36"/>
        <v>37</v>
      </c>
      <c r="F267" s="37">
        <f t="shared" si="36"/>
        <v>1359600</v>
      </c>
      <c r="G267" s="35"/>
      <c r="H267" s="37"/>
      <c r="I267" s="35">
        <f t="shared" si="36"/>
        <v>1</v>
      </c>
      <c r="J267" s="37">
        <f t="shared" si="36"/>
        <v>7600</v>
      </c>
      <c r="K267" s="35">
        <f t="shared" si="36"/>
        <v>6</v>
      </c>
      <c r="L267" s="37">
        <f t="shared" si="36"/>
        <v>28800</v>
      </c>
      <c r="M267" s="35"/>
      <c r="N267" s="37"/>
    </row>
    <row r="268" s="23" customFormat="1" spans="1:14">
      <c r="A268" s="38">
        <v>248</v>
      </c>
      <c r="B268" s="41" t="s">
        <v>280</v>
      </c>
      <c r="C268" s="38">
        <f t="shared" ref="C268:C296" si="37">E268+G268+I268+K268+M268</f>
        <v>1</v>
      </c>
      <c r="D268" s="40">
        <f t="shared" ref="D268:D296" si="38">F268+H268+J268+L268+N268</f>
        <v>21000</v>
      </c>
      <c r="E268" s="38">
        <v>1</v>
      </c>
      <c r="F268" s="40">
        <v>21000</v>
      </c>
      <c r="G268" s="38"/>
      <c r="H268" s="40"/>
      <c r="I268" s="38"/>
      <c r="J268" s="40"/>
      <c r="K268" s="38"/>
      <c r="L268" s="40"/>
      <c r="M268" s="38"/>
      <c r="N268" s="40"/>
    </row>
    <row r="269" s="23" customFormat="1" spans="1:14">
      <c r="A269" s="38">
        <v>249</v>
      </c>
      <c r="B269" s="39" t="s">
        <v>281</v>
      </c>
      <c r="C269" s="38">
        <f t="shared" si="37"/>
        <v>3</v>
      </c>
      <c r="D269" s="40">
        <f t="shared" si="38"/>
        <v>29800</v>
      </c>
      <c r="E269" s="38">
        <v>1</v>
      </c>
      <c r="F269" s="40">
        <v>21000</v>
      </c>
      <c r="G269" s="38"/>
      <c r="H269" s="40"/>
      <c r="I269" s="38"/>
      <c r="J269" s="40"/>
      <c r="K269" s="38">
        <v>2</v>
      </c>
      <c r="L269" s="40">
        <v>8800</v>
      </c>
      <c r="M269" s="38"/>
      <c r="N269" s="40"/>
    </row>
    <row r="270" s="23" customFormat="1" spans="1:14">
      <c r="A270" s="38">
        <v>250</v>
      </c>
      <c r="B270" s="41" t="s">
        <v>282</v>
      </c>
      <c r="C270" s="38">
        <f t="shared" si="37"/>
        <v>1</v>
      </c>
      <c r="D270" s="40">
        <f t="shared" si="38"/>
        <v>18700</v>
      </c>
      <c r="E270" s="38">
        <v>1</v>
      </c>
      <c r="F270" s="40">
        <v>18700</v>
      </c>
      <c r="G270" s="38"/>
      <c r="H270" s="40"/>
      <c r="I270" s="38"/>
      <c r="J270" s="40"/>
      <c r="K270" s="38"/>
      <c r="L270" s="40"/>
      <c r="M270" s="38"/>
      <c r="N270" s="40"/>
    </row>
    <row r="271" s="23" customFormat="1" spans="1:14">
      <c r="A271" s="38">
        <v>251</v>
      </c>
      <c r="B271" s="41" t="s">
        <v>283</v>
      </c>
      <c r="C271" s="38">
        <f t="shared" si="37"/>
        <v>2</v>
      </c>
      <c r="D271" s="40">
        <f t="shared" si="38"/>
        <v>63000</v>
      </c>
      <c r="E271" s="38">
        <v>2</v>
      </c>
      <c r="F271" s="40">
        <v>63000</v>
      </c>
      <c r="G271" s="38"/>
      <c r="H271" s="40"/>
      <c r="I271" s="38"/>
      <c r="J271" s="40"/>
      <c r="K271" s="38"/>
      <c r="L271" s="40"/>
      <c r="M271" s="38"/>
      <c r="N271" s="40"/>
    </row>
    <row r="272" s="23" customFormat="1" spans="1:14">
      <c r="A272" s="38">
        <v>252</v>
      </c>
      <c r="B272" s="41" t="s">
        <v>284</v>
      </c>
      <c r="C272" s="38">
        <f t="shared" si="37"/>
        <v>2</v>
      </c>
      <c r="D272" s="40">
        <f t="shared" si="38"/>
        <v>34300</v>
      </c>
      <c r="E272" s="38">
        <v>2</v>
      </c>
      <c r="F272" s="40">
        <v>34300</v>
      </c>
      <c r="G272" s="38"/>
      <c r="H272" s="40"/>
      <c r="I272" s="38"/>
      <c r="J272" s="40"/>
      <c r="K272" s="38"/>
      <c r="L272" s="40"/>
      <c r="M272" s="38"/>
      <c r="N272" s="40"/>
    </row>
    <row r="273" s="23" customFormat="1" spans="1:14">
      <c r="A273" s="38">
        <v>253</v>
      </c>
      <c r="B273" s="41" t="s">
        <v>285</v>
      </c>
      <c r="C273" s="38">
        <f t="shared" si="37"/>
        <v>2</v>
      </c>
      <c r="D273" s="40">
        <f t="shared" si="38"/>
        <v>42000</v>
      </c>
      <c r="E273" s="38">
        <v>2</v>
      </c>
      <c r="F273" s="40">
        <v>42000</v>
      </c>
      <c r="G273" s="38"/>
      <c r="H273" s="40"/>
      <c r="I273" s="38"/>
      <c r="J273" s="40"/>
      <c r="K273" s="38"/>
      <c r="L273" s="40"/>
      <c r="M273" s="38"/>
      <c r="N273" s="40"/>
    </row>
    <row r="274" s="23" customFormat="1" spans="1:14">
      <c r="A274" s="38">
        <v>254</v>
      </c>
      <c r="B274" s="41" t="s">
        <v>286</v>
      </c>
      <c r="C274" s="38">
        <f t="shared" si="37"/>
        <v>1</v>
      </c>
      <c r="D274" s="40">
        <f t="shared" si="38"/>
        <v>17000</v>
      </c>
      <c r="E274" s="38">
        <v>1</v>
      </c>
      <c r="F274" s="40">
        <v>17000</v>
      </c>
      <c r="G274" s="38"/>
      <c r="H274" s="40"/>
      <c r="I274" s="38"/>
      <c r="J274" s="40"/>
      <c r="K274" s="38"/>
      <c r="L274" s="40"/>
      <c r="M274" s="38"/>
      <c r="N274" s="40"/>
    </row>
    <row r="275" s="23" customFormat="1" spans="1:14">
      <c r="A275" s="38">
        <v>255</v>
      </c>
      <c r="B275" s="41" t="s">
        <v>287</v>
      </c>
      <c r="C275" s="38">
        <f t="shared" si="37"/>
        <v>1</v>
      </c>
      <c r="D275" s="40">
        <f t="shared" si="38"/>
        <v>15000</v>
      </c>
      <c r="E275" s="38">
        <v>1</v>
      </c>
      <c r="F275" s="40">
        <v>15000</v>
      </c>
      <c r="G275" s="38"/>
      <c r="H275" s="40"/>
      <c r="I275" s="38"/>
      <c r="J275" s="40"/>
      <c r="K275" s="38"/>
      <c r="L275" s="40"/>
      <c r="M275" s="38"/>
      <c r="N275" s="40"/>
    </row>
    <row r="276" s="23" customFormat="1" spans="1:14">
      <c r="A276" s="38">
        <v>256</v>
      </c>
      <c r="B276" s="39" t="s">
        <v>288</v>
      </c>
      <c r="C276" s="38">
        <f t="shared" si="37"/>
        <v>1</v>
      </c>
      <c r="D276" s="40">
        <f t="shared" si="38"/>
        <v>15000</v>
      </c>
      <c r="E276" s="38">
        <v>1</v>
      </c>
      <c r="F276" s="40">
        <v>15000</v>
      </c>
      <c r="G276" s="38"/>
      <c r="H276" s="40"/>
      <c r="I276" s="38"/>
      <c r="J276" s="40"/>
      <c r="K276" s="38"/>
      <c r="L276" s="40"/>
      <c r="M276" s="38"/>
      <c r="N276" s="40"/>
    </row>
    <row r="277" s="23" customFormat="1" spans="1:14">
      <c r="A277" s="38">
        <v>257</v>
      </c>
      <c r="B277" s="39" t="s">
        <v>289</v>
      </c>
      <c r="C277" s="38">
        <f t="shared" si="37"/>
        <v>1</v>
      </c>
      <c r="D277" s="40">
        <f t="shared" si="38"/>
        <v>18900</v>
      </c>
      <c r="E277" s="38">
        <v>1</v>
      </c>
      <c r="F277" s="40">
        <v>18900</v>
      </c>
      <c r="G277" s="38"/>
      <c r="H277" s="40"/>
      <c r="I277" s="38"/>
      <c r="J277" s="40"/>
      <c r="K277" s="38"/>
      <c r="L277" s="40"/>
      <c r="M277" s="38"/>
      <c r="N277" s="40"/>
    </row>
    <row r="278" s="23" customFormat="1" spans="1:14">
      <c r="A278" s="38">
        <v>258</v>
      </c>
      <c r="B278" s="39" t="s">
        <v>290</v>
      </c>
      <c r="C278" s="38">
        <f t="shared" si="37"/>
        <v>1</v>
      </c>
      <c r="D278" s="40">
        <f t="shared" si="38"/>
        <v>33300</v>
      </c>
      <c r="E278" s="38">
        <v>1</v>
      </c>
      <c r="F278" s="40">
        <v>33300</v>
      </c>
      <c r="G278" s="38"/>
      <c r="H278" s="40"/>
      <c r="I278" s="38"/>
      <c r="J278" s="40"/>
      <c r="K278" s="38"/>
      <c r="L278" s="40"/>
      <c r="M278" s="38"/>
      <c r="N278" s="40"/>
    </row>
    <row r="279" s="23" customFormat="1" spans="1:14">
      <c r="A279" s="38">
        <v>259</v>
      </c>
      <c r="B279" s="41" t="s">
        <v>291</v>
      </c>
      <c r="C279" s="38">
        <f t="shared" si="37"/>
        <v>1</v>
      </c>
      <c r="D279" s="40">
        <f t="shared" si="38"/>
        <v>58500</v>
      </c>
      <c r="E279" s="38">
        <v>1</v>
      </c>
      <c r="F279" s="40">
        <v>58500</v>
      </c>
      <c r="G279" s="38"/>
      <c r="H279" s="40"/>
      <c r="I279" s="38"/>
      <c r="J279" s="40"/>
      <c r="K279" s="38"/>
      <c r="L279" s="40"/>
      <c r="M279" s="38"/>
      <c r="N279" s="40"/>
    </row>
    <row r="280" s="23" customFormat="1" spans="1:14">
      <c r="A280" s="38">
        <v>260</v>
      </c>
      <c r="B280" s="39" t="s">
        <v>292</v>
      </c>
      <c r="C280" s="38">
        <f t="shared" si="37"/>
        <v>1</v>
      </c>
      <c r="D280" s="40">
        <f t="shared" si="38"/>
        <v>84000</v>
      </c>
      <c r="E280" s="38">
        <v>1</v>
      </c>
      <c r="F280" s="40">
        <v>84000</v>
      </c>
      <c r="G280" s="38"/>
      <c r="H280" s="40"/>
      <c r="I280" s="38"/>
      <c r="J280" s="40"/>
      <c r="K280" s="38"/>
      <c r="L280" s="40"/>
      <c r="M280" s="38"/>
      <c r="N280" s="40"/>
    </row>
    <row r="281" s="23" customFormat="1" spans="1:14">
      <c r="A281" s="38">
        <v>261</v>
      </c>
      <c r="B281" s="39" t="s">
        <v>293</v>
      </c>
      <c r="C281" s="38">
        <f t="shared" si="37"/>
        <v>1</v>
      </c>
      <c r="D281" s="40">
        <f t="shared" si="38"/>
        <v>84000</v>
      </c>
      <c r="E281" s="38">
        <v>1</v>
      </c>
      <c r="F281" s="40">
        <v>84000</v>
      </c>
      <c r="G281" s="38"/>
      <c r="H281" s="40"/>
      <c r="I281" s="38"/>
      <c r="J281" s="40"/>
      <c r="K281" s="38"/>
      <c r="L281" s="40"/>
      <c r="M281" s="38"/>
      <c r="N281" s="40"/>
    </row>
    <row r="282" s="23" customFormat="1" spans="1:14">
      <c r="A282" s="38">
        <v>262</v>
      </c>
      <c r="B282" s="39" t="s">
        <v>294</v>
      </c>
      <c r="C282" s="38">
        <f t="shared" si="37"/>
        <v>1</v>
      </c>
      <c r="D282" s="40">
        <f t="shared" si="38"/>
        <v>84000</v>
      </c>
      <c r="E282" s="38">
        <v>1</v>
      </c>
      <c r="F282" s="40">
        <v>84000</v>
      </c>
      <c r="G282" s="38"/>
      <c r="H282" s="40"/>
      <c r="I282" s="38"/>
      <c r="J282" s="40"/>
      <c r="K282" s="38"/>
      <c r="L282" s="40"/>
      <c r="M282" s="38"/>
      <c r="N282" s="40"/>
    </row>
    <row r="283" s="23" customFormat="1" spans="1:14">
      <c r="A283" s="38">
        <v>263</v>
      </c>
      <c r="B283" s="39" t="s">
        <v>295</v>
      </c>
      <c r="C283" s="38">
        <f t="shared" si="37"/>
        <v>1</v>
      </c>
      <c r="D283" s="40">
        <f t="shared" si="38"/>
        <v>84000</v>
      </c>
      <c r="E283" s="38">
        <v>1</v>
      </c>
      <c r="F283" s="40">
        <v>84000</v>
      </c>
      <c r="G283" s="38"/>
      <c r="H283" s="40"/>
      <c r="I283" s="38"/>
      <c r="J283" s="40"/>
      <c r="K283" s="38"/>
      <c r="L283" s="40"/>
      <c r="M283" s="38"/>
      <c r="N283" s="40"/>
    </row>
    <row r="284" s="23" customFormat="1" spans="1:14">
      <c r="A284" s="38">
        <v>264</v>
      </c>
      <c r="B284" s="39" t="s">
        <v>296</v>
      </c>
      <c r="C284" s="38">
        <f t="shared" si="37"/>
        <v>3</v>
      </c>
      <c r="D284" s="40">
        <f t="shared" si="38"/>
        <v>78600</v>
      </c>
      <c r="E284" s="38">
        <v>3</v>
      </c>
      <c r="F284" s="40">
        <v>78600</v>
      </c>
      <c r="G284" s="38"/>
      <c r="H284" s="40"/>
      <c r="I284" s="38"/>
      <c r="J284" s="40"/>
      <c r="K284" s="38"/>
      <c r="L284" s="40"/>
      <c r="M284" s="38"/>
      <c r="N284" s="40"/>
    </row>
    <row r="285" s="23" customFormat="1" spans="1:14">
      <c r="A285" s="38">
        <v>265</v>
      </c>
      <c r="B285" s="39" t="s">
        <v>297</v>
      </c>
      <c r="C285" s="38">
        <f t="shared" si="37"/>
        <v>3</v>
      </c>
      <c r="D285" s="40">
        <f t="shared" si="38"/>
        <v>123400</v>
      </c>
      <c r="E285" s="38">
        <v>3</v>
      </c>
      <c r="F285" s="40">
        <v>123400</v>
      </c>
      <c r="G285" s="38"/>
      <c r="H285" s="40"/>
      <c r="I285" s="38"/>
      <c r="J285" s="40"/>
      <c r="K285" s="38"/>
      <c r="L285" s="40"/>
      <c r="M285" s="38"/>
      <c r="N285" s="40"/>
    </row>
    <row r="286" s="23" customFormat="1" spans="1:14">
      <c r="A286" s="38">
        <v>266</v>
      </c>
      <c r="B286" s="39" t="s">
        <v>298</v>
      </c>
      <c r="C286" s="38">
        <f t="shared" si="37"/>
        <v>1</v>
      </c>
      <c r="D286" s="40">
        <f t="shared" si="38"/>
        <v>21000</v>
      </c>
      <c r="E286" s="38">
        <v>1</v>
      </c>
      <c r="F286" s="40">
        <v>21000</v>
      </c>
      <c r="G286" s="38"/>
      <c r="H286" s="40"/>
      <c r="I286" s="38"/>
      <c r="J286" s="40"/>
      <c r="K286" s="38"/>
      <c r="L286" s="40"/>
      <c r="M286" s="38"/>
      <c r="N286" s="40"/>
    </row>
    <row r="287" s="23" customFormat="1" spans="1:14">
      <c r="A287" s="38">
        <v>267</v>
      </c>
      <c r="B287" s="39" t="s">
        <v>299</v>
      </c>
      <c r="C287" s="38">
        <f t="shared" si="37"/>
        <v>2</v>
      </c>
      <c r="D287" s="40">
        <f t="shared" si="38"/>
        <v>144000</v>
      </c>
      <c r="E287" s="38">
        <v>2</v>
      </c>
      <c r="F287" s="40">
        <v>144000</v>
      </c>
      <c r="G287" s="38"/>
      <c r="H287" s="40"/>
      <c r="I287" s="38"/>
      <c r="J287" s="40"/>
      <c r="K287" s="38"/>
      <c r="L287" s="40"/>
      <c r="M287" s="38"/>
      <c r="N287" s="40"/>
    </row>
    <row r="288" s="23" customFormat="1" spans="1:14">
      <c r="A288" s="38">
        <v>268</v>
      </c>
      <c r="B288" s="39" t="s">
        <v>300</v>
      </c>
      <c r="C288" s="38">
        <f t="shared" si="37"/>
        <v>1</v>
      </c>
      <c r="D288" s="40">
        <f t="shared" si="38"/>
        <v>19600</v>
      </c>
      <c r="E288" s="38">
        <v>1</v>
      </c>
      <c r="F288" s="40">
        <v>19600</v>
      </c>
      <c r="G288" s="38"/>
      <c r="H288" s="40"/>
      <c r="I288" s="38"/>
      <c r="J288" s="40"/>
      <c r="K288" s="38"/>
      <c r="L288" s="40"/>
      <c r="M288" s="38"/>
      <c r="N288" s="40"/>
    </row>
    <row r="289" s="23" customFormat="1" spans="1:14">
      <c r="A289" s="38">
        <v>269</v>
      </c>
      <c r="B289" s="41" t="s">
        <v>301</v>
      </c>
      <c r="C289" s="38">
        <f t="shared" si="37"/>
        <v>2</v>
      </c>
      <c r="D289" s="40">
        <f t="shared" si="38"/>
        <v>60300</v>
      </c>
      <c r="E289" s="38">
        <v>2</v>
      </c>
      <c r="F289" s="40">
        <v>60300</v>
      </c>
      <c r="G289" s="38"/>
      <c r="H289" s="40"/>
      <c r="I289" s="38"/>
      <c r="J289" s="40"/>
      <c r="K289" s="38"/>
      <c r="L289" s="40"/>
      <c r="M289" s="38"/>
      <c r="N289" s="40"/>
    </row>
    <row r="290" s="23" customFormat="1" spans="1:14">
      <c r="A290" s="38">
        <v>270</v>
      </c>
      <c r="B290" s="41" t="s">
        <v>302</v>
      </c>
      <c r="C290" s="38">
        <f t="shared" si="37"/>
        <v>2</v>
      </c>
      <c r="D290" s="40">
        <f t="shared" si="38"/>
        <v>33000</v>
      </c>
      <c r="E290" s="38">
        <v>2</v>
      </c>
      <c r="F290" s="40">
        <v>33000</v>
      </c>
      <c r="G290" s="38"/>
      <c r="H290" s="40"/>
      <c r="I290" s="38"/>
      <c r="J290" s="40"/>
      <c r="K290" s="38"/>
      <c r="L290" s="40"/>
      <c r="M290" s="38"/>
      <c r="N290" s="40"/>
    </row>
    <row r="291" s="23" customFormat="1" spans="1:14">
      <c r="A291" s="38">
        <v>271</v>
      </c>
      <c r="B291" s="41" t="s">
        <v>303</v>
      </c>
      <c r="C291" s="38">
        <f t="shared" si="37"/>
        <v>1</v>
      </c>
      <c r="D291" s="40">
        <f t="shared" si="38"/>
        <v>45000</v>
      </c>
      <c r="E291" s="38">
        <v>1</v>
      </c>
      <c r="F291" s="40">
        <v>45000</v>
      </c>
      <c r="G291" s="38"/>
      <c r="H291" s="40"/>
      <c r="I291" s="38"/>
      <c r="J291" s="40"/>
      <c r="K291" s="38"/>
      <c r="L291" s="40"/>
      <c r="M291" s="38"/>
      <c r="N291" s="40"/>
    </row>
    <row r="292" s="23" customFormat="1" spans="1:14">
      <c r="A292" s="38">
        <v>272</v>
      </c>
      <c r="B292" s="39" t="s">
        <v>304</v>
      </c>
      <c r="C292" s="38">
        <f t="shared" si="37"/>
        <v>1</v>
      </c>
      <c r="D292" s="40">
        <f t="shared" si="38"/>
        <v>15000</v>
      </c>
      <c r="E292" s="38">
        <v>1</v>
      </c>
      <c r="F292" s="40">
        <v>15000</v>
      </c>
      <c r="G292" s="38"/>
      <c r="H292" s="40"/>
      <c r="I292" s="38"/>
      <c r="J292" s="40"/>
      <c r="K292" s="38"/>
      <c r="L292" s="40"/>
      <c r="M292" s="38"/>
      <c r="N292" s="40"/>
    </row>
    <row r="293" s="23" customFormat="1" spans="1:14">
      <c r="A293" s="38">
        <v>273</v>
      </c>
      <c r="B293" s="41" t="s">
        <v>305</v>
      </c>
      <c r="C293" s="38">
        <f t="shared" si="37"/>
        <v>2</v>
      </c>
      <c r="D293" s="40">
        <f t="shared" si="38"/>
        <v>126000</v>
      </c>
      <c r="E293" s="38">
        <v>2</v>
      </c>
      <c r="F293" s="40">
        <v>126000</v>
      </c>
      <c r="G293" s="38"/>
      <c r="H293" s="40"/>
      <c r="I293" s="38"/>
      <c r="J293" s="40"/>
      <c r="K293" s="38"/>
      <c r="L293" s="40"/>
      <c r="M293" s="38"/>
      <c r="N293" s="40"/>
    </row>
    <row r="294" s="23" customFormat="1" spans="1:14">
      <c r="A294" s="38">
        <v>274</v>
      </c>
      <c r="B294" s="41" t="s">
        <v>306</v>
      </c>
      <c r="C294" s="38">
        <f t="shared" si="37"/>
        <v>1</v>
      </c>
      <c r="D294" s="40">
        <f t="shared" si="38"/>
        <v>7600</v>
      </c>
      <c r="E294" s="38"/>
      <c r="F294" s="40"/>
      <c r="G294" s="38"/>
      <c r="H294" s="40"/>
      <c r="I294" s="38">
        <v>1</v>
      </c>
      <c r="J294" s="40">
        <v>7600</v>
      </c>
      <c r="K294" s="38"/>
      <c r="L294" s="40"/>
      <c r="M294" s="38"/>
      <c r="N294" s="40"/>
    </row>
    <row r="295" s="23" customFormat="1" spans="1:14">
      <c r="A295" s="38">
        <v>275</v>
      </c>
      <c r="B295" s="41" t="s">
        <v>307</v>
      </c>
      <c r="C295" s="38">
        <f t="shared" si="37"/>
        <v>3</v>
      </c>
      <c r="D295" s="40">
        <f t="shared" si="38"/>
        <v>10000</v>
      </c>
      <c r="E295" s="38"/>
      <c r="F295" s="40"/>
      <c r="G295" s="38"/>
      <c r="H295" s="40"/>
      <c r="I295" s="38"/>
      <c r="J295" s="40"/>
      <c r="K295" s="38">
        <v>3</v>
      </c>
      <c r="L295" s="40">
        <v>10000</v>
      </c>
      <c r="M295" s="38"/>
      <c r="N295" s="40"/>
    </row>
    <row r="296" s="23" customFormat="1" spans="1:14">
      <c r="A296" s="38">
        <v>276</v>
      </c>
      <c r="B296" s="39" t="s">
        <v>308</v>
      </c>
      <c r="C296" s="38">
        <f t="shared" si="37"/>
        <v>1</v>
      </c>
      <c r="D296" s="40">
        <f t="shared" si="38"/>
        <v>10000</v>
      </c>
      <c r="E296" s="38"/>
      <c r="F296" s="40"/>
      <c r="G296" s="38"/>
      <c r="H296" s="40"/>
      <c r="I296" s="38"/>
      <c r="J296" s="40"/>
      <c r="K296" s="38">
        <v>1</v>
      </c>
      <c r="L296" s="40">
        <v>10000</v>
      </c>
      <c r="M296" s="38"/>
      <c r="N296" s="40"/>
    </row>
    <row r="297" s="23" customFormat="1" spans="1:14">
      <c r="A297" s="24"/>
      <c r="C297" s="24"/>
      <c r="D297" s="25"/>
      <c r="E297" s="24"/>
      <c r="F297" s="25"/>
      <c r="G297" s="24"/>
      <c r="H297" s="25"/>
      <c r="I297" s="24"/>
      <c r="J297" s="25"/>
      <c r="K297" s="24"/>
      <c r="L297" s="25"/>
      <c r="M297" s="24"/>
      <c r="N297" s="25"/>
    </row>
    <row r="298" s="23" customFormat="1" spans="1:14">
      <c r="A298" s="24"/>
      <c r="C298" s="24"/>
      <c r="D298" s="25"/>
      <c r="E298" s="24"/>
      <c r="F298" s="25"/>
      <c r="G298" s="24"/>
      <c r="H298" s="25"/>
      <c r="I298" s="24"/>
      <c r="J298" s="25"/>
      <c r="K298" s="24"/>
      <c r="L298" s="25"/>
      <c r="M298" s="24"/>
      <c r="N298" s="25"/>
    </row>
    <row r="299" s="23" customFormat="1" spans="1:14">
      <c r="A299" s="24"/>
      <c r="C299" s="24"/>
      <c r="D299" s="25"/>
      <c r="E299" s="24"/>
      <c r="F299" s="25"/>
      <c r="G299" s="24"/>
      <c r="H299" s="25"/>
      <c r="I299" s="24"/>
      <c r="J299" s="25"/>
      <c r="K299" s="24"/>
      <c r="L299" s="25"/>
      <c r="M299" s="24"/>
      <c r="N299" s="25"/>
    </row>
    <row r="300" s="23" customFormat="1" spans="1:14">
      <c r="A300" s="24"/>
      <c r="C300" s="24"/>
      <c r="D300" s="25"/>
      <c r="E300" s="24"/>
      <c r="F300" s="25"/>
      <c r="G300" s="24"/>
      <c r="H300" s="25"/>
      <c r="I300" s="24"/>
      <c r="J300" s="25"/>
      <c r="K300" s="24"/>
      <c r="L300" s="25"/>
      <c r="M300" s="24"/>
      <c r="N300" s="25"/>
    </row>
    <row r="301" s="23" customFormat="1" spans="1:14">
      <c r="A301" s="24"/>
      <c r="C301" s="24"/>
      <c r="D301" s="25"/>
      <c r="E301" s="24"/>
      <c r="F301" s="25"/>
      <c r="G301" s="24"/>
      <c r="H301" s="25"/>
      <c r="I301" s="24"/>
      <c r="J301" s="25"/>
      <c r="K301" s="24"/>
      <c r="L301" s="25"/>
      <c r="M301" s="24"/>
      <c r="N301" s="25"/>
    </row>
    <row r="302" s="23" customFormat="1" spans="1:14">
      <c r="A302" s="24"/>
      <c r="C302" s="24"/>
      <c r="D302" s="25"/>
      <c r="E302" s="24"/>
      <c r="F302" s="25"/>
      <c r="G302" s="24"/>
      <c r="H302" s="25"/>
      <c r="I302" s="24"/>
      <c r="J302" s="25"/>
      <c r="K302" s="24"/>
      <c r="L302" s="25"/>
      <c r="M302" s="24"/>
      <c r="N302" s="25"/>
    </row>
    <row r="303" s="23" customFormat="1" spans="1:14">
      <c r="A303" s="24"/>
      <c r="C303" s="24"/>
      <c r="D303" s="25"/>
      <c r="E303" s="24"/>
      <c r="F303" s="25"/>
      <c r="G303" s="24"/>
      <c r="H303" s="25"/>
      <c r="I303" s="24"/>
      <c r="J303" s="25"/>
      <c r="K303" s="24"/>
      <c r="L303" s="25"/>
      <c r="M303" s="24"/>
      <c r="N303" s="25"/>
    </row>
    <row r="304" s="23" customFormat="1" spans="1:14">
      <c r="A304" s="24"/>
      <c r="C304" s="24"/>
      <c r="D304" s="25"/>
      <c r="E304" s="24"/>
      <c r="F304" s="25"/>
      <c r="G304" s="24"/>
      <c r="H304" s="25"/>
      <c r="I304" s="24"/>
      <c r="J304" s="25"/>
      <c r="K304" s="24"/>
      <c r="L304" s="25"/>
      <c r="M304" s="24"/>
      <c r="N304" s="25"/>
    </row>
    <row r="305" s="23" customFormat="1" spans="1:14">
      <c r="A305" s="24"/>
      <c r="C305" s="24"/>
      <c r="D305" s="25"/>
      <c r="E305" s="24"/>
      <c r="F305" s="25"/>
      <c r="G305" s="24"/>
      <c r="H305" s="25"/>
      <c r="I305" s="24"/>
      <c r="J305" s="25"/>
      <c r="K305" s="24"/>
      <c r="L305" s="25"/>
      <c r="M305" s="24"/>
      <c r="N305" s="25"/>
    </row>
    <row r="306" s="23" customFormat="1" spans="1:14">
      <c r="A306" s="24"/>
      <c r="C306" s="24"/>
      <c r="D306" s="25"/>
      <c r="E306" s="24"/>
      <c r="F306" s="25"/>
      <c r="G306" s="24"/>
      <c r="H306" s="25"/>
      <c r="I306" s="24"/>
      <c r="J306" s="25"/>
      <c r="K306" s="24"/>
      <c r="L306" s="25"/>
      <c r="M306" s="24"/>
      <c r="N306" s="25"/>
    </row>
    <row r="307" s="23" customFormat="1" spans="1:14">
      <c r="A307" s="24"/>
      <c r="C307" s="24"/>
      <c r="D307" s="25"/>
      <c r="E307" s="24"/>
      <c r="F307" s="25"/>
      <c r="G307" s="24"/>
      <c r="H307" s="25"/>
      <c r="I307" s="24"/>
      <c r="J307" s="25"/>
      <c r="K307" s="24"/>
      <c r="L307" s="25"/>
      <c r="M307" s="24"/>
      <c r="N307" s="25"/>
    </row>
    <row r="308" s="23" customFormat="1" spans="1:14">
      <c r="A308" s="24"/>
      <c r="C308" s="24"/>
      <c r="D308" s="25"/>
      <c r="E308" s="24"/>
      <c r="F308" s="25"/>
      <c r="G308" s="24"/>
      <c r="H308" s="25"/>
      <c r="I308" s="24"/>
      <c r="J308" s="25"/>
      <c r="K308" s="24"/>
      <c r="L308" s="25"/>
      <c r="M308" s="24"/>
      <c r="N308" s="25"/>
    </row>
    <row r="309" s="23" customFormat="1" spans="1:14">
      <c r="A309" s="24"/>
      <c r="C309" s="24"/>
      <c r="D309" s="25"/>
      <c r="E309" s="24"/>
      <c r="F309" s="25"/>
      <c r="G309" s="24"/>
      <c r="H309" s="25"/>
      <c r="I309" s="24"/>
      <c r="J309" s="25"/>
      <c r="K309" s="24"/>
      <c r="L309" s="25"/>
      <c r="M309" s="24"/>
      <c r="N309" s="25"/>
    </row>
    <row r="310" s="23" customFormat="1" spans="1:14">
      <c r="A310" s="24"/>
      <c r="C310" s="24"/>
      <c r="D310" s="25"/>
      <c r="E310" s="24"/>
      <c r="F310" s="25"/>
      <c r="G310" s="24"/>
      <c r="H310" s="25"/>
      <c r="I310" s="24"/>
      <c r="J310" s="25"/>
      <c r="K310" s="24"/>
      <c r="L310" s="25"/>
      <c r="M310" s="24"/>
      <c r="N310" s="25"/>
    </row>
    <row r="311" s="23" customFormat="1" spans="1:14">
      <c r="A311" s="24"/>
      <c r="C311" s="24"/>
      <c r="D311" s="25"/>
      <c r="E311" s="24"/>
      <c r="F311" s="25"/>
      <c r="G311" s="24"/>
      <c r="H311" s="25"/>
      <c r="I311" s="24"/>
      <c r="J311" s="25"/>
      <c r="K311" s="24"/>
      <c r="L311" s="25"/>
      <c r="M311" s="24"/>
      <c r="N311" s="25"/>
    </row>
    <row r="312" s="23" customFormat="1" spans="1:14">
      <c r="A312" s="24"/>
      <c r="C312" s="24"/>
      <c r="D312" s="25"/>
      <c r="E312" s="24"/>
      <c r="F312" s="25"/>
      <c r="G312" s="24"/>
      <c r="H312" s="25"/>
      <c r="I312" s="24"/>
      <c r="J312" s="25"/>
      <c r="K312" s="24"/>
      <c r="L312" s="25"/>
      <c r="M312" s="24"/>
      <c r="N312" s="25"/>
    </row>
    <row r="313" s="23" customFormat="1" spans="1:14">
      <c r="A313" s="24"/>
      <c r="C313" s="24"/>
      <c r="D313" s="25"/>
      <c r="E313" s="24"/>
      <c r="F313" s="25"/>
      <c r="G313" s="24"/>
      <c r="H313" s="25"/>
      <c r="I313" s="24"/>
      <c r="J313" s="25"/>
      <c r="K313" s="24"/>
      <c r="L313" s="25"/>
      <c r="M313" s="24"/>
      <c r="N313" s="25"/>
    </row>
    <row r="314" s="23" customFormat="1" spans="1:14">
      <c r="A314" s="24"/>
      <c r="C314" s="24"/>
      <c r="D314" s="25"/>
      <c r="E314" s="24"/>
      <c r="F314" s="25"/>
      <c r="G314" s="24"/>
      <c r="H314" s="25"/>
      <c r="I314" s="24"/>
      <c r="J314" s="25"/>
      <c r="K314" s="24"/>
      <c r="L314" s="25"/>
      <c r="M314" s="24"/>
      <c r="N314" s="25"/>
    </row>
    <row r="315" s="23" customFormat="1" spans="1:14">
      <c r="A315" s="24"/>
      <c r="C315" s="24"/>
      <c r="D315" s="25"/>
      <c r="E315" s="24"/>
      <c r="F315" s="25"/>
      <c r="G315" s="24"/>
      <c r="H315" s="25"/>
      <c r="I315" s="24"/>
      <c r="J315" s="25"/>
      <c r="K315" s="24"/>
      <c r="L315" s="25"/>
      <c r="M315" s="24"/>
      <c r="N315" s="25"/>
    </row>
    <row r="316" s="23" customFormat="1" spans="1:14">
      <c r="A316" s="24"/>
      <c r="C316" s="24"/>
      <c r="D316" s="25"/>
      <c r="E316" s="24"/>
      <c r="F316" s="25"/>
      <c r="G316" s="24"/>
      <c r="H316" s="25"/>
      <c r="I316" s="24"/>
      <c r="J316" s="25"/>
      <c r="K316" s="24"/>
      <c r="L316" s="25"/>
      <c r="M316" s="24"/>
      <c r="N316" s="25"/>
    </row>
    <row r="317" s="23" customFormat="1" spans="1:14">
      <c r="A317" s="24"/>
      <c r="C317" s="24"/>
      <c r="D317" s="25"/>
      <c r="E317" s="24"/>
      <c r="F317" s="25"/>
      <c r="G317" s="24"/>
      <c r="H317" s="25"/>
      <c r="I317" s="24"/>
      <c r="J317" s="25"/>
      <c r="K317" s="24"/>
      <c r="L317" s="25"/>
      <c r="M317" s="24"/>
      <c r="N317" s="25"/>
    </row>
    <row r="318" s="23" customFormat="1" spans="1:14">
      <c r="A318" s="24"/>
      <c r="C318" s="24"/>
      <c r="D318" s="25"/>
      <c r="E318" s="24"/>
      <c r="F318" s="25"/>
      <c r="G318" s="24"/>
      <c r="H318" s="25"/>
      <c r="I318" s="24"/>
      <c r="J318" s="25"/>
      <c r="K318" s="24"/>
      <c r="L318" s="25"/>
      <c r="M318" s="24"/>
      <c r="N318" s="25"/>
    </row>
    <row r="319" s="23" customFormat="1" spans="1:14">
      <c r="A319" s="24"/>
      <c r="C319" s="24"/>
      <c r="D319" s="25"/>
      <c r="E319" s="24"/>
      <c r="F319" s="25"/>
      <c r="G319" s="24"/>
      <c r="H319" s="25"/>
      <c r="I319" s="24"/>
      <c r="J319" s="25"/>
      <c r="K319" s="24"/>
      <c r="L319" s="25"/>
      <c r="M319" s="24"/>
      <c r="N319" s="25"/>
    </row>
    <row r="320" s="23" customFormat="1" spans="1:14">
      <c r="A320" s="24"/>
      <c r="C320" s="24"/>
      <c r="D320" s="25"/>
      <c r="E320" s="24"/>
      <c r="F320" s="25"/>
      <c r="G320" s="24"/>
      <c r="H320" s="25"/>
      <c r="I320" s="24"/>
      <c r="J320" s="25"/>
      <c r="K320" s="24"/>
      <c r="L320" s="25"/>
      <c r="M320" s="24"/>
      <c r="N320" s="25"/>
    </row>
    <row r="321" s="23" customFormat="1" spans="1:14">
      <c r="A321" s="24"/>
      <c r="C321" s="24"/>
      <c r="D321" s="25"/>
      <c r="E321" s="24"/>
      <c r="F321" s="25"/>
      <c r="G321" s="24"/>
      <c r="H321" s="25"/>
      <c r="I321" s="24"/>
      <c r="J321" s="25"/>
      <c r="K321" s="24"/>
      <c r="L321" s="25"/>
      <c r="M321" s="24"/>
      <c r="N321" s="25"/>
    </row>
    <row r="322" s="23" customFormat="1" spans="1:14">
      <c r="A322" s="24"/>
      <c r="C322" s="24"/>
      <c r="D322" s="25"/>
      <c r="E322" s="24"/>
      <c r="F322" s="25"/>
      <c r="G322" s="24"/>
      <c r="H322" s="25"/>
      <c r="I322" s="24"/>
      <c r="J322" s="25"/>
      <c r="K322" s="24"/>
      <c r="L322" s="25"/>
      <c r="M322" s="24"/>
      <c r="N322" s="25"/>
    </row>
    <row r="323" s="23" customFormat="1" spans="1:14">
      <c r="A323" s="24"/>
      <c r="C323" s="24"/>
      <c r="D323" s="25"/>
      <c r="E323" s="24"/>
      <c r="F323" s="25"/>
      <c r="G323" s="24"/>
      <c r="H323" s="25"/>
      <c r="I323" s="24"/>
      <c r="J323" s="25"/>
      <c r="K323" s="24"/>
      <c r="L323" s="25"/>
      <c r="M323" s="24"/>
      <c r="N323" s="25"/>
    </row>
    <row r="324" s="23" customFormat="1" spans="1:14">
      <c r="A324" s="24"/>
      <c r="C324" s="24"/>
      <c r="D324" s="25"/>
      <c r="E324" s="24"/>
      <c r="F324" s="25"/>
      <c r="G324" s="24"/>
      <c r="H324" s="25"/>
      <c r="I324" s="24"/>
      <c r="J324" s="25"/>
      <c r="K324" s="24"/>
      <c r="L324" s="25"/>
      <c r="M324" s="24"/>
      <c r="N324" s="25"/>
    </row>
    <row r="325" s="23" customFormat="1" spans="1:14">
      <c r="A325" s="24"/>
      <c r="C325" s="24"/>
      <c r="D325" s="25"/>
      <c r="E325" s="24"/>
      <c r="F325" s="25"/>
      <c r="G325" s="24"/>
      <c r="H325" s="25"/>
      <c r="I325" s="24"/>
      <c r="J325" s="25"/>
      <c r="K325" s="24"/>
      <c r="L325" s="25"/>
      <c r="M325" s="24"/>
      <c r="N325" s="25"/>
    </row>
    <row r="326" s="23" customFormat="1" spans="1:14">
      <c r="A326" s="24"/>
      <c r="C326" s="24"/>
      <c r="D326" s="25"/>
      <c r="E326" s="24"/>
      <c r="F326" s="25"/>
      <c r="G326" s="24"/>
      <c r="H326" s="25"/>
      <c r="I326" s="24"/>
      <c r="J326" s="25"/>
      <c r="K326" s="24"/>
      <c r="L326" s="25"/>
      <c r="M326" s="24"/>
      <c r="N326" s="25"/>
    </row>
    <row r="327" s="23" customFormat="1" spans="1:14">
      <c r="A327" s="24"/>
      <c r="C327" s="24"/>
      <c r="D327" s="25"/>
      <c r="E327" s="24"/>
      <c r="F327" s="25"/>
      <c r="G327" s="24"/>
      <c r="H327" s="25"/>
      <c r="I327" s="24"/>
      <c r="J327" s="25"/>
      <c r="K327" s="24"/>
      <c r="L327" s="25"/>
      <c r="M327" s="24"/>
      <c r="N327" s="25"/>
    </row>
    <row r="328" s="23" customFormat="1" spans="1:14">
      <c r="A328" s="24"/>
      <c r="C328" s="24"/>
      <c r="D328" s="25"/>
      <c r="E328" s="24"/>
      <c r="F328" s="25"/>
      <c r="G328" s="24"/>
      <c r="H328" s="25"/>
      <c r="I328" s="24"/>
      <c r="J328" s="25"/>
      <c r="K328" s="24"/>
      <c r="L328" s="25"/>
      <c r="M328" s="24"/>
      <c r="N328" s="25"/>
    </row>
    <row r="329" s="23" customFormat="1" spans="1:14">
      <c r="A329" s="24"/>
      <c r="C329" s="24"/>
      <c r="D329" s="25"/>
      <c r="E329" s="24"/>
      <c r="F329" s="25"/>
      <c r="G329" s="24"/>
      <c r="H329" s="25"/>
      <c r="I329" s="24"/>
      <c r="J329" s="25"/>
      <c r="K329" s="24"/>
      <c r="L329" s="25"/>
      <c r="M329" s="24"/>
      <c r="N329" s="25"/>
    </row>
    <row r="330" s="23" customFormat="1" spans="1:14">
      <c r="A330" s="24"/>
      <c r="C330" s="24"/>
      <c r="D330" s="25"/>
      <c r="E330" s="24"/>
      <c r="F330" s="25"/>
      <c r="G330" s="24"/>
      <c r="H330" s="25"/>
      <c r="I330" s="24"/>
      <c r="J330" s="25"/>
      <c r="K330" s="24"/>
      <c r="L330" s="25"/>
      <c r="M330" s="24"/>
      <c r="N330" s="25"/>
    </row>
    <row r="331" s="23" customFormat="1" spans="1:14">
      <c r="A331" s="24"/>
      <c r="C331" s="24"/>
      <c r="D331" s="25"/>
      <c r="E331" s="24"/>
      <c r="F331" s="25"/>
      <c r="G331" s="24"/>
      <c r="H331" s="25"/>
      <c r="I331" s="24"/>
      <c r="J331" s="25"/>
      <c r="K331" s="24"/>
      <c r="L331" s="25"/>
      <c r="M331" s="24"/>
      <c r="N331" s="25"/>
    </row>
    <row r="332" s="23" customFormat="1" spans="1:14">
      <c r="A332" s="24"/>
      <c r="C332" s="24"/>
      <c r="D332" s="25"/>
      <c r="E332" s="24"/>
      <c r="F332" s="25"/>
      <c r="G332" s="24"/>
      <c r="H332" s="25"/>
      <c r="I332" s="24"/>
      <c r="J332" s="25"/>
      <c r="K332" s="24"/>
      <c r="L332" s="25"/>
      <c r="M332" s="24"/>
      <c r="N332" s="25"/>
    </row>
    <row r="333" s="23" customFormat="1" spans="1:14">
      <c r="A333" s="24"/>
      <c r="C333" s="24"/>
      <c r="D333" s="25"/>
      <c r="E333" s="24"/>
      <c r="F333" s="25"/>
      <c r="G333" s="24"/>
      <c r="H333" s="25"/>
      <c r="I333" s="24"/>
      <c r="J333" s="25"/>
      <c r="K333" s="24"/>
      <c r="L333" s="25"/>
      <c r="M333" s="24"/>
      <c r="N333" s="25"/>
    </row>
    <row r="334" s="23" customFormat="1" spans="1:14">
      <c r="A334" s="24"/>
      <c r="C334" s="24"/>
      <c r="D334" s="25"/>
      <c r="E334" s="24"/>
      <c r="F334" s="25"/>
      <c r="G334" s="24"/>
      <c r="H334" s="25"/>
      <c r="I334" s="24"/>
      <c r="J334" s="25"/>
      <c r="K334" s="24"/>
      <c r="L334" s="25"/>
      <c r="M334" s="24"/>
      <c r="N334" s="25"/>
    </row>
    <row r="335" s="23" customFormat="1" spans="1:14">
      <c r="A335" s="24"/>
      <c r="C335" s="24"/>
      <c r="D335" s="25"/>
      <c r="E335" s="24"/>
      <c r="F335" s="25"/>
      <c r="G335" s="24"/>
      <c r="H335" s="25"/>
      <c r="I335" s="24"/>
      <c r="J335" s="25"/>
      <c r="K335" s="24"/>
      <c r="L335" s="25"/>
      <c r="M335" s="24"/>
      <c r="N335" s="25"/>
    </row>
    <row r="336" s="23" customFormat="1" spans="1:14">
      <c r="A336" s="24"/>
      <c r="C336" s="24"/>
      <c r="D336" s="25"/>
      <c r="E336" s="24"/>
      <c r="F336" s="25"/>
      <c r="G336" s="24"/>
      <c r="H336" s="25"/>
      <c r="I336" s="24"/>
      <c r="J336" s="25"/>
      <c r="K336" s="24"/>
      <c r="L336" s="25"/>
      <c r="M336" s="24"/>
      <c r="N336" s="25"/>
    </row>
    <row r="337" s="23" customFormat="1" spans="1:14">
      <c r="A337" s="24"/>
      <c r="C337" s="24"/>
      <c r="D337" s="25"/>
      <c r="E337" s="24"/>
      <c r="F337" s="25"/>
      <c r="G337" s="24"/>
      <c r="H337" s="25"/>
      <c r="I337" s="24"/>
      <c r="J337" s="25"/>
      <c r="K337" s="24"/>
      <c r="L337" s="25"/>
      <c r="M337" s="24"/>
      <c r="N337" s="25"/>
    </row>
    <row r="338" s="23" customFormat="1" spans="1:14">
      <c r="A338" s="24"/>
      <c r="C338" s="24"/>
      <c r="D338" s="25"/>
      <c r="E338" s="24"/>
      <c r="F338" s="25"/>
      <c r="G338" s="24"/>
      <c r="H338" s="25"/>
      <c r="I338" s="24"/>
      <c r="J338" s="25"/>
      <c r="K338" s="24"/>
      <c r="L338" s="25"/>
      <c r="M338" s="24"/>
      <c r="N338" s="25"/>
    </row>
    <row r="339" s="23" customFormat="1" spans="1:14">
      <c r="A339" s="24"/>
      <c r="C339" s="24"/>
      <c r="D339" s="25"/>
      <c r="E339" s="24"/>
      <c r="F339" s="25"/>
      <c r="G339" s="24"/>
      <c r="H339" s="25"/>
      <c r="I339" s="24"/>
      <c r="J339" s="25"/>
      <c r="K339" s="24"/>
      <c r="L339" s="25"/>
      <c r="M339" s="24"/>
      <c r="N339" s="25"/>
    </row>
    <row r="340" s="23" customFormat="1" spans="1:14">
      <c r="A340" s="24"/>
      <c r="C340" s="24"/>
      <c r="D340" s="25"/>
      <c r="E340" s="24"/>
      <c r="F340" s="25"/>
      <c r="G340" s="24"/>
      <c r="H340" s="25"/>
      <c r="I340" s="24"/>
      <c r="J340" s="25"/>
      <c r="K340" s="24"/>
      <c r="L340" s="25"/>
      <c r="M340" s="24"/>
      <c r="N340" s="25"/>
    </row>
    <row r="341" s="23" customFormat="1" spans="1:14">
      <c r="A341" s="24"/>
      <c r="C341" s="24"/>
      <c r="D341" s="25"/>
      <c r="E341" s="24"/>
      <c r="F341" s="25"/>
      <c r="G341" s="24"/>
      <c r="H341" s="25"/>
      <c r="I341" s="24"/>
      <c r="J341" s="25"/>
      <c r="K341" s="24"/>
      <c r="L341" s="25"/>
      <c r="M341" s="24"/>
      <c r="N341" s="25"/>
    </row>
    <row r="342" s="23" customFormat="1" spans="1:14">
      <c r="A342" s="24"/>
      <c r="C342" s="24"/>
      <c r="D342" s="25"/>
      <c r="E342" s="24"/>
      <c r="F342" s="25"/>
      <c r="G342" s="24"/>
      <c r="H342" s="25"/>
      <c r="I342" s="24"/>
      <c r="J342" s="25"/>
      <c r="K342" s="24"/>
      <c r="L342" s="25"/>
      <c r="M342" s="24"/>
      <c r="N342" s="25"/>
    </row>
    <row r="343" s="23" customFormat="1" spans="1:14">
      <c r="A343" s="24"/>
      <c r="C343" s="24"/>
      <c r="D343" s="25"/>
      <c r="E343" s="24"/>
      <c r="F343" s="25"/>
      <c r="G343" s="24"/>
      <c r="H343" s="25"/>
      <c r="I343" s="24"/>
      <c r="J343" s="25"/>
      <c r="K343" s="24"/>
      <c r="L343" s="25"/>
      <c r="M343" s="24"/>
      <c r="N343" s="25"/>
    </row>
    <row r="344" s="23" customFormat="1" spans="1:14">
      <c r="A344" s="24"/>
      <c r="C344" s="24"/>
      <c r="D344" s="25"/>
      <c r="E344" s="24"/>
      <c r="F344" s="25"/>
      <c r="G344" s="24"/>
      <c r="H344" s="25"/>
      <c r="I344" s="24"/>
      <c r="J344" s="25"/>
      <c r="K344" s="24"/>
      <c r="L344" s="25"/>
      <c r="M344" s="24"/>
      <c r="N344" s="25"/>
    </row>
    <row r="345" s="23" customFormat="1" spans="1:14">
      <c r="A345" s="24"/>
      <c r="C345" s="24"/>
      <c r="D345" s="25"/>
      <c r="E345" s="24"/>
      <c r="F345" s="25"/>
      <c r="G345" s="24"/>
      <c r="H345" s="25"/>
      <c r="I345" s="24"/>
      <c r="J345" s="25"/>
      <c r="K345" s="24"/>
      <c r="L345" s="25"/>
      <c r="M345" s="24"/>
      <c r="N345" s="25"/>
    </row>
    <row r="346" s="23" customFormat="1" spans="1:14">
      <c r="A346" s="24"/>
      <c r="C346" s="24"/>
      <c r="D346" s="25"/>
      <c r="E346" s="24"/>
      <c r="F346" s="25"/>
      <c r="G346" s="24"/>
      <c r="H346" s="25"/>
      <c r="I346" s="24"/>
      <c r="J346" s="25"/>
      <c r="K346" s="24"/>
      <c r="L346" s="25"/>
      <c r="M346" s="24"/>
      <c r="N346" s="25"/>
    </row>
    <row r="347" s="23" customFormat="1" spans="1:14">
      <c r="A347" s="24"/>
      <c r="C347" s="24"/>
      <c r="D347" s="25"/>
      <c r="E347" s="24"/>
      <c r="F347" s="25"/>
      <c r="G347" s="24"/>
      <c r="H347" s="25"/>
      <c r="I347" s="24"/>
      <c r="J347" s="25"/>
      <c r="K347" s="24"/>
      <c r="L347" s="25"/>
      <c r="M347" s="24"/>
      <c r="N347" s="25"/>
    </row>
    <row r="348" s="23" customFormat="1" spans="1:14">
      <c r="A348" s="24"/>
      <c r="C348" s="24"/>
      <c r="D348" s="25"/>
      <c r="E348" s="24"/>
      <c r="F348" s="25"/>
      <c r="G348" s="24"/>
      <c r="H348" s="25"/>
      <c r="I348" s="24"/>
      <c r="J348" s="25"/>
      <c r="K348" s="24"/>
      <c r="L348" s="25"/>
      <c r="M348" s="24"/>
      <c r="N348" s="25"/>
    </row>
    <row r="349" s="23" customFormat="1" spans="1:14">
      <c r="A349" s="24"/>
      <c r="C349" s="24"/>
      <c r="D349" s="25"/>
      <c r="E349" s="24"/>
      <c r="F349" s="25"/>
      <c r="G349" s="24"/>
      <c r="H349" s="25"/>
      <c r="I349" s="24"/>
      <c r="J349" s="25"/>
      <c r="K349" s="24"/>
      <c r="L349" s="25"/>
      <c r="M349" s="24"/>
      <c r="N349" s="25"/>
    </row>
    <row r="350" s="23" customFormat="1" spans="1:14">
      <c r="A350" s="24"/>
      <c r="C350" s="24"/>
      <c r="D350" s="25"/>
      <c r="E350" s="24"/>
      <c r="F350" s="25"/>
      <c r="G350" s="24"/>
      <c r="H350" s="25"/>
      <c r="I350" s="24"/>
      <c r="J350" s="25"/>
      <c r="K350" s="24"/>
      <c r="L350" s="25"/>
      <c r="M350" s="24"/>
      <c r="N350" s="25"/>
    </row>
    <row r="351" s="23" customFormat="1" spans="1:14">
      <c r="A351" s="24"/>
      <c r="C351" s="24"/>
      <c r="D351" s="25"/>
      <c r="E351" s="24"/>
      <c r="F351" s="25"/>
      <c r="G351" s="24"/>
      <c r="H351" s="25"/>
      <c r="I351" s="24"/>
      <c r="J351" s="25"/>
      <c r="K351" s="24"/>
      <c r="L351" s="25"/>
      <c r="M351" s="24"/>
      <c r="N351" s="25"/>
    </row>
    <row r="352" s="23" customFormat="1" spans="1:14">
      <c r="A352" s="24"/>
      <c r="C352" s="24"/>
      <c r="D352" s="25"/>
      <c r="E352" s="24"/>
      <c r="F352" s="25"/>
      <c r="G352" s="24"/>
      <c r="H352" s="25"/>
      <c r="I352" s="24"/>
      <c r="J352" s="25"/>
      <c r="K352" s="24"/>
      <c r="L352" s="25"/>
      <c r="M352" s="24"/>
      <c r="N352" s="25"/>
    </row>
    <row r="353" s="23" customFormat="1" spans="1:14">
      <c r="A353" s="24"/>
      <c r="C353" s="24"/>
      <c r="D353" s="25"/>
      <c r="E353" s="24"/>
      <c r="F353" s="25"/>
      <c r="G353" s="24"/>
      <c r="H353" s="25"/>
      <c r="I353" s="24"/>
      <c r="J353" s="25"/>
      <c r="K353" s="24"/>
      <c r="L353" s="25"/>
      <c r="M353" s="24"/>
      <c r="N353" s="25"/>
    </row>
    <row r="354" s="23" customFormat="1" spans="1:14">
      <c r="A354" s="24"/>
      <c r="C354" s="24"/>
      <c r="D354" s="25"/>
      <c r="E354" s="24"/>
      <c r="F354" s="25"/>
      <c r="G354" s="24"/>
      <c r="H354" s="25"/>
      <c r="I354" s="24"/>
      <c r="J354" s="25"/>
      <c r="K354" s="24"/>
      <c r="L354" s="25"/>
      <c r="M354" s="24"/>
      <c r="N354" s="25"/>
    </row>
    <row r="355" s="23" customFormat="1" spans="1:14">
      <c r="A355" s="24"/>
      <c r="C355" s="24"/>
      <c r="D355" s="25"/>
      <c r="E355" s="24"/>
      <c r="F355" s="25"/>
      <c r="G355" s="24"/>
      <c r="H355" s="25"/>
      <c r="I355" s="24"/>
      <c r="J355" s="25"/>
      <c r="K355" s="24"/>
      <c r="L355" s="25"/>
      <c r="M355" s="24"/>
      <c r="N355" s="25"/>
    </row>
    <row r="356" s="23" customFormat="1" spans="1:14">
      <c r="A356" s="24"/>
      <c r="C356" s="24"/>
      <c r="D356" s="25"/>
      <c r="E356" s="24"/>
      <c r="F356" s="25"/>
      <c r="G356" s="24"/>
      <c r="H356" s="25"/>
      <c r="I356" s="24"/>
      <c r="J356" s="25"/>
      <c r="K356" s="24"/>
      <c r="L356" s="25"/>
      <c r="M356" s="24"/>
      <c r="N356" s="25"/>
    </row>
    <row r="357" s="23" customFormat="1" spans="1:14">
      <c r="A357" s="24"/>
      <c r="C357" s="24"/>
      <c r="D357" s="25"/>
      <c r="E357" s="24"/>
      <c r="F357" s="25"/>
      <c r="G357" s="24"/>
      <c r="H357" s="25"/>
      <c r="I357" s="24"/>
      <c r="J357" s="25"/>
      <c r="K357" s="24"/>
      <c r="L357" s="25"/>
      <c r="M357" s="24"/>
      <c r="N357" s="25"/>
    </row>
    <row r="358" s="23" customFormat="1" spans="1:14">
      <c r="A358" s="24"/>
      <c r="C358" s="24"/>
      <c r="D358" s="25"/>
      <c r="E358" s="24"/>
      <c r="F358" s="25"/>
      <c r="G358" s="24"/>
      <c r="H358" s="25"/>
      <c r="I358" s="24"/>
      <c r="J358" s="25"/>
      <c r="K358" s="24"/>
      <c r="L358" s="25"/>
      <c r="M358" s="24"/>
      <c r="N358" s="25"/>
    </row>
    <row r="359" s="23" customFormat="1" spans="1:14">
      <c r="A359" s="24"/>
      <c r="C359" s="24"/>
      <c r="D359" s="25"/>
      <c r="E359" s="24"/>
      <c r="F359" s="25"/>
      <c r="G359" s="24"/>
      <c r="H359" s="25"/>
      <c r="I359" s="24"/>
      <c r="J359" s="25"/>
      <c r="K359" s="24"/>
      <c r="L359" s="25"/>
      <c r="M359" s="24"/>
      <c r="N359" s="25"/>
    </row>
    <row r="360" s="23" customFormat="1" spans="1:14">
      <c r="A360" s="24"/>
      <c r="C360" s="24"/>
      <c r="D360" s="25"/>
      <c r="E360" s="24"/>
      <c r="F360" s="25"/>
      <c r="G360" s="24"/>
      <c r="H360" s="25"/>
      <c r="I360" s="24"/>
      <c r="J360" s="25"/>
      <c r="K360" s="24"/>
      <c r="L360" s="25"/>
      <c r="M360" s="24"/>
      <c r="N360" s="25"/>
    </row>
    <row r="361" s="23" customFormat="1" spans="1:14">
      <c r="A361" s="24"/>
      <c r="C361" s="24"/>
      <c r="D361" s="25"/>
      <c r="E361" s="24"/>
      <c r="F361" s="25"/>
      <c r="G361" s="24"/>
      <c r="H361" s="25"/>
      <c r="I361" s="24"/>
      <c r="J361" s="25"/>
      <c r="K361" s="24"/>
      <c r="L361" s="25"/>
      <c r="M361" s="24"/>
      <c r="N361" s="25"/>
    </row>
    <row r="362" s="23" customFormat="1" spans="1:14">
      <c r="A362" s="24"/>
      <c r="C362" s="24"/>
      <c r="D362" s="25"/>
      <c r="E362" s="24"/>
      <c r="F362" s="25"/>
      <c r="G362" s="24"/>
      <c r="H362" s="25"/>
      <c r="I362" s="24"/>
      <c r="J362" s="25"/>
      <c r="K362" s="24"/>
      <c r="L362" s="25"/>
      <c r="M362" s="24"/>
      <c r="N362" s="25"/>
    </row>
    <row r="363" s="23" customFormat="1" spans="1:14">
      <c r="A363" s="24"/>
      <c r="C363" s="24"/>
      <c r="D363" s="25"/>
      <c r="E363" s="24"/>
      <c r="F363" s="25"/>
      <c r="G363" s="24"/>
      <c r="H363" s="25"/>
      <c r="I363" s="24"/>
      <c r="J363" s="25"/>
      <c r="K363" s="24"/>
      <c r="L363" s="25"/>
      <c r="M363" s="24"/>
      <c r="N363" s="25"/>
    </row>
    <row r="364" s="23" customFormat="1" spans="1:14">
      <c r="A364" s="24"/>
      <c r="C364" s="24"/>
      <c r="D364" s="25"/>
      <c r="E364" s="24"/>
      <c r="F364" s="25"/>
      <c r="G364" s="24"/>
      <c r="H364" s="25"/>
      <c r="I364" s="24"/>
      <c r="J364" s="25"/>
      <c r="K364" s="24"/>
      <c r="L364" s="25"/>
      <c r="M364" s="24"/>
      <c r="N364" s="25"/>
    </row>
    <row r="365" s="23" customFormat="1" spans="1:14">
      <c r="A365" s="24"/>
      <c r="C365" s="24"/>
      <c r="D365" s="25"/>
      <c r="E365" s="24"/>
      <c r="F365" s="25"/>
      <c r="G365" s="24"/>
      <c r="H365" s="25"/>
      <c r="I365" s="24"/>
      <c r="J365" s="25"/>
      <c r="K365" s="24"/>
      <c r="L365" s="25"/>
      <c r="M365" s="24"/>
      <c r="N365" s="25"/>
    </row>
    <row r="366" s="23" customFormat="1" spans="1:14">
      <c r="A366" s="24"/>
      <c r="C366" s="24"/>
      <c r="D366" s="25"/>
      <c r="E366" s="24"/>
      <c r="F366" s="25"/>
      <c r="G366" s="24"/>
      <c r="H366" s="25"/>
      <c r="I366" s="24"/>
      <c r="J366" s="25"/>
      <c r="K366" s="24"/>
      <c r="L366" s="25"/>
      <c r="M366" s="24"/>
      <c r="N366" s="25"/>
    </row>
    <row r="367" s="23" customFormat="1" spans="1:14">
      <c r="A367" s="24"/>
      <c r="C367" s="24"/>
      <c r="D367" s="25"/>
      <c r="E367" s="24"/>
      <c r="F367" s="25"/>
      <c r="G367" s="24"/>
      <c r="H367" s="25"/>
      <c r="I367" s="24"/>
      <c r="J367" s="25"/>
      <c r="K367" s="24"/>
      <c r="L367" s="25"/>
      <c r="M367" s="24"/>
      <c r="N367" s="25"/>
    </row>
    <row r="368" s="23" customFormat="1" spans="1:14">
      <c r="A368" s="24"/>
      <c r="C368" s="24"/>
      <c r="D368" s="25"/>
      <c r="E368" s="24"/>
      <c r="F368" s="25"/>
      <c r="G368" s="24"/>
      <c r="H368" s="25"/>
      <c r="I368" s="24"/>
      <c r="J368" s="25"/>
      <c r="K368" s="24"/>
      <c r="L368" s="25"/>
      <c r="M368" s="24"/>
      <c r="N368" s="25"/>
    </row>
    <row r="369" s="23" customFormat="1" spans="1:14">
      <c r="A369" s="24"/>
      <c r="C369" s="24"/>
      <c r="D369" s="25"/>
      <c r="E369" s="24"/>
      <c r="F369" s="25"/>
      <c r="G369" s="24"/>
      <c r="H369" s="25"/>
      <c r="I369" s="24"/>
      <c r="J369" s="25"/>
      <c r="K369" s="24"/>
      <c r="L369" s="25"/>
      <c r="M369" s="24"/>
      <c r="N369" s="25"/>
    </row>
    <row r="370" s="23" customFormat="1" spans="1:14">
      <c r="A370" s="24"/>
      <c r="C370" s="24"/>
      <c r="D370" s="25"/>
      <c r="E370" s="24"/>
      <c r="F370" s="25"/>
      <c r="G370" s="24"/>
      <c r="H370" s="25"/>
      <c r="I370" s="24"/>
      <c r="J370" s="25"/>
      <c r="K370" s="24"/>
      <c r="L370" s="25"/>
      <c r="M370" s="24"/>
      <c r="N370" s="25"/>
    </row>
    <row r="371" s="23" customFormat="1" spans="1:14">
      <c r="A371" s="24"/>
      <c r="C371" s="24"/>
      <c r="D371" s="25"/>
      <c r="E371" s="24"/>
      <c r="F371" s="25"/>
      <c r="G371" s="24"/>
      <c r="H371" s="25"/>
      <c r="I371" s="24"/>
      <c r="J371" s="25"/>
      <c r="K371" s="24"/>
      <c r="L371" s="25"/>
      <c r="M371" s="24"/>
      <c r="N371" s="25"/>
    </row>
    <row r="372" s="23" customFormat="1" spans="1:14">
      <c r="A372" s="24"/>
      <c r="C372" s="24"/>
      <c r="D372" s="25"/>
      <c r="E372" s="24"/>
      <c r="F372" s="25"/>
      <c r="G372" s="24"/>
      <c r="H372" s="25"/>
      <c r="I372" s="24"/>
      <c r="J372" s="25"/>
      <c r="K372" s="24"/>
      <c r="L372" s="25"/>
      <c r="M372" s="24"/>
      <c r="N372" s="25"/>
    </row>
    <row r="373" s="23" customFormat="1" spans="1:14">
      <c r="A373" s="24"/>
      <c r="C373" s="24"/>
      <c r="D373" s="25"/>
      <c r="E373" s="24"/>
      <c r="F373" s="25"/>
      <c r="G373" s="24"/>
      <c r="H373" s="25"/>
      <c r="I373" s="24"/>
      <c r="J373" s="25"/>
      <c r="K373" s="24"/>
      <c r="L373" s="25"/>
      <c r="M373" s="24"/>
      <c r="N373" s="25"/>
    </row>
    <row r="374" s="23" customFormat="1" spans="1:14">
      <c r="A374" s="24"/>
      <c r="C374" s="24"/>
      <c r="D374" s="25"/>
      <c r="E374" s="24"/>
      <c r="F374" s="25"/>
      <c r="G374" s="24"/>
      <c r="H374" s="25"/>
      <c r="I374" s="24"/>
      <c r="J374" s="25"/>
      <c r="K374" s="24"/>
      <c r="L374" s="25"/>
      <c r="M374" s="24"/>
      <c r="N374" s="25"/>
    </row>
    <row r="375" s="23" customFormat="1" spans="1:14">
      <c r="A375" s="24"/>
      <c r="C375" s="24"/>
      <c r="D375" s="25"/>
      <c r="E375" s="24"/>
      <c r="F375" s="25"/>
      <c r="G375" s="24"/>
      <c r="H375" s="25"/>
      <c r="I375" s="24"/>
      <c r="J375" s="25"/>
      <c r="K375" s="24"/>
      <c r="L375" s="25"/>
      <c r="M375" s="24"/>
      <c r="N375" s="25"/>
    </row>
    <row r="376" s="23" customFormat="1" spans="1:14">
      <c r="A376" s="24"/>
      <c r="C376" s="24"/>
      <c r="D376" s="25"/>
      <c r="E376" s="24"/>
      <c r="F376" s="25"/>
      <c r="G376" s="24"/>
      <c r="H376" s="25"/>
      <c r="I376" s="24"/>
      <c r="J376" s="25"/>
      <c r="K376" s="24"/>
      <c r="L376" s="25"/>
      <c r="M376" s="24"/>
      <c r="N376" s="25"/>
    </row>
    <row r="377" s="23" customFormat="1" spans="1:14">
      <c r="A377" s="24"/>
      <c r="C377" s="24"/>
      <c r="D377" s="25"/>
      <c r="E377" s="24"/>
      <c r="F377" s="25"/>
      <c r="G377" s="24"/>
      <c r="H377" s="25"/>
      <c r="I377" s="24"/>
      <c r="J377" s="25"/>
      <c r="K377" s="24"/>
      <c r="L377" s="25"/>
      <c r="M377" s="24"/>
      <c r="N377" s="25"/>
    </row>
    <row r="378" s="23" customFormat="1" spans="1:14">
      <c r="A378" s="24"/>
      <c r="C378" s="24"/>
      <c r="D378" s="25"/>
      <c r="E378" s="24"/>
      <c r="F378" s="25"/>
      <c r="G378" s="24"/>
      <c r="H378" s="25"/>
      <c r="I378" s="24"/>
      <c r="J378" s="25"/>
      <c r="K378" s="24"/>
      <c r="L378" s="25"/>
      <c r="M378" s="24"/>
      <c r="N378" s="25"/>
    </row>
    <row r="379" s="23" customFormat="1" spans="1:14">
      <c r="A379" s="24"/>
      <c r="C379" s="24"/>
      <c r="D379" s="25"/>
      <c r="E379" s="24"/>
      <c r="F379" s="25"/>
      <c r="G379" s="24"/>
      <c r="H379" s="25"/>
      <c r="I379" s="24"/>
      <c r="J379" s="25"/>
      <c r="K379" s="24"/>
      <c r="L379" s="25"/>
      <c r="M379" s="24"/>
      <c r="N379" s="25"/>
    </row>
    <row r="380" s="23" customFormat="1" spans="1:14">
      <c r="A380" s="24"/>
      <c r="C380" s="24"/>
      <c r="D380" s="25"/>
      <c r="E380" s="24"/>
      <c r="F380" s="25"/>
      <c r="G380" s="24"/>
      <c r="H380" s="25"/>
      <c r="I380" s="24"/>
      <c r="J380" s="25"/>
      <c r="K380" s="24"/>
      <c r="L380" s="25"/>
      <c r="M380" s="24"/>
      <c r="N380" s="25"/>
    </row>
    <row r="381" s="23" customFormat="1" spans="1:14">
      <c r="A381" s="24"/>
      <c r="C381" s="24"/>
      <c r="D381" s="25"/>
      <c r="E381" s="24"/>
      <c r="F381" s="25"/>
      <c r="G381" s="24"/>
      <c r="H381" s="25"/>
      <c r="I381" s="24"/>
      <c r="J381" s="25"/>
      <c r="K381" s="24"/>
      <c r="L381" s="25"/>
      <c r="M381" s="24"/>
      <c r="N381" s="25"/>
    </row>
    <row r="382" s="23" customFormat="1" spans="1:14">
      <c r="A382" s="24"/>
      <c r="C382" s="24"/>
      <c r="D382" s="25"/>
      <c r="E382" s="24"/>
      <c r="F382" s="25"/>
      <c r="G382" s="24"/>
      <c r="H382" s="25"/>
      <c r="I382" s="24"/>
      <c r="J382" s="25"/>
      <c r="K382" s="24"/>
      <c r="L382" s="25"/>
      <c r="M382" s="24"/>
      <c r="N382" s="25"/>
    </row>
    <row r="383" s="23" customFormat="1" spans="1:14">
      <c r="A383" s="24"/>
      <c r="C383" s="24"/>
      <c r="D383" s="25"/>
      <c r="E383" s="24"/>
      <c r="F383" s="25"/>
      <c r="G383" s="24"/>
      <c r="H383" s="25"/>
      <c r="I383" s="24"/>
      <c r="J383" s="25"/>
      <c r="K383" s="24"/>
      <c r="L383" s="25"/>
      <c r="M383" s="24"/>
      <c r="N383" s="25"/>
    </row>
    <row r="384" s="23" customFormat="1" spans="1:14">
      <c r="A384" s="24"/>
      <c r="C384" s="24"/>
      <c r="D384" s="25"/>
      <c r="E384" s="24"/>
      <c r="F384" s="25"/>
      <c r="G384" s="24"/>
      <c r="H384" s="25"/>
      <c r="I384" s="24"/>
      <c r="J384" s="25"/>
      <c r="K384" s="24"/>
      <c r="L384" s="25"/>
      <c r="M384" s="24"/>
      <c r="N384" s="25"/>
    </row>
    <row r="385" s="23" customFormat="1" spans="1:14">
      <c r="A385" s="24"/>
      <c r="C385" s="24"/>
      <c r="D385" s="25"/>
      <c r="E385" s="24"/>
      <c r="F385" s="25"/>
      <c r="G385" s="24"/>
      <c r="H385" s="25"/>
      <c r="I385" s="24"/>
      <c r="J385" s="25"/>
      <c r="K385" s="24"/>
      <c r="L385" s="25"/>
      <c r="M385" s="24"/>
      <c r="N385" s="25"/>
    </row>
    <row r="386" s="23" customFormat="1" spans="1:14">
      <c r="A386" s="24"/>
      <c r="C386" s="24"/>
      <c r="D386" s="25"/>
      <c r="E386" s="24"/>
      <c r="F386" s="25"/>
      <c r="G386" s="24"/>
      <c r="H386" s="25"/>
      <c r="I386" s="24"/>
      <c r="J386" s="25"/>
      <c r="K386" s="24"/>
      <c r="L386" s="25"/>
      <c r="M386" s="24"/>
      <c r="N386" s="25"/>
    </row>
    <row r="387" s="23" customFormat="1" spans="1:14">
      <c r="A387" s="24"/>
      <c r="C387" s="24"/>
      <c r="D387" s="25"/>
      <c r="E387" s="24"/>
      <c r="F387" s="25"/>
      <c r="G387" s="24"/>
      <c r="H387" s="25"/>
      <c r="I387" s="24"/>
      <c r="J387" s="25"/>
      <c r="K387" s="24"/>
      <c r="L387" s="25"/>
      <c r="M387" s="24"/>
      <c r="N387" s="25"/>
    </row>
    <row r="388" s="23" customFormat="1" spans="1:14">
      <c r="A388" s="24"/>
      <c r="C388" s="24"/>
      <c r="D388" s="25"/>
      <c r="E388" s="24"/>
      <c r="F388" s="25"/>
      <c r="G388" s="24"/>
      <c r="H388" s="25"/>
      <c r="I388" s="24"/>
      <c r="J388" s="25"/>
      <c r="K388" s="24"/>
      <c r="L388" s="25"/>
      <c r="M388" s="24"/>
      <c r="N388" s="25"/>
    </row>
    <row r="389" s="23" customFormat="1" spans="1:14">
      <c r="A389" s="24"/>
      <c r="C389" s="24"/>
      <c r="D389" s="25"/>
      <c r="E389" s="24"/>
      <c r="F389" s="25"/>
      <c r="G389" s="24"/>
      <c r="H389" s="25"/>
      <c r="I389" s="24"/>
      <c r="J389" s="25"/>
      <c r="K389" s="24"/>
      <c r="L389" s="25"/>
      <c r="M389" s="24"/>
      <c r="N389" s="25"/>
    </row>
    <row r="390" s="23" customFormat="1" spans="1:14">
      <c r="A390" s="24"/>
      <c r="C390" s="24"/>
      <c r="D390" s="25"/>
      <c r="E390" s="24"/>
      <c r="F390" s="25"/>
      <c r="G390" s="24"/>
      <c r="H390" s="25"/>
      <c r="I390" s="24"/>
      <c r="J390" s="25"/>
      <c r="K390" s="24"/>
      <c r="L390" s="25"/>
      <c r="M390" s="24"/>
      <c r="N390" s="25"/>
    </row>
    <row r="391" s="23" customFormat="1" spans="1:14">
      <c r="A391" s="24"/>
      <c r="C391" s="24"/>
      <c r="D391" s="25"/>
      <c r="E391" s="24"/>
      <c r="F391" s="25"/>
      <c r="G391" s="24"/>
      <c r="H391" s="25"/>
      <c r="I391" s="24"/>
      <c r="J391" s="25"/>
      <c r="K391" s="24"/>
      <c r="L391" s="25"/>
      <c r="M391" s="24"/>
      <c r="N391" s="25"/>
    </row>
    <row r="392" s="23" customFormat="1" spans="1:14">
      <c r="A392" s="24"/>
      <c r="C392" s="24"/>
      <c r="D392" s="25"/>
      <c r="E392" s="24"/>
      <c r="F392" s="25"/>
      <c r="G392" s="24"/>
      <c r="H392" s="25"/>
      <c r="I392" s="24"/>
      <c r="J392" s="25"/>
      <c r="K392" s="24"/>
      <c r="L392" s="25"/>
      <c r="M392" s="24"/>
      <c r="N392" s="25"/>
    </row>
    <row r="393" s="23" customFormat="1" spans="1:14">
      <c r="A393" s="24"/>
      <c r="C393" s="24"/>
      <c r="D393" s="25"/>
      <c r="E393" s="24"/>
      <c r="F393" s="25"/>
      <c r="G393" s="24"/>
      <c r="H393" s="25"/>
      <c r="I393" s="24"/>
      <c r="J393" s="25"/>
      <c r="K393" s="24"/>
      <c r="L393" s="25"/>
      <c r="M393" s="24"/>
      <c r="N393" s="25"/>
    </row>
    <row r="394" s="23" customFormat="1" spans="1:14">
      <c r="A394" s="24"/>
      <c r="C394" s="24"/>
      <c r="D394" s="25"/>
      <c r="E394" s="24"/>
      <c r="F394" s="25"/>
      <c r="G394" s="24"/>
      <c r="H394" s="25"/>
      <c r="I394" s="24"/>
      <c r="J394" s="25"/>
      <c r="K394" s="24"/>
      <c r="L394" s="25"/>
      <c r="M394" s="24"/>
      <c r="N394" s="25"/>
    </row>
    <row r="395" s="23" customFormat="1" spans="1:14">
      <c r="A395" s="24"/>
      <c r="C395" s="24"/>
      <c r="D395" s="25"/>
      <c r="E395" s="24"/>
      <c r="F395" s="25"/>
      <c r="G395" s="24"/>
      <c r="H395" s="25"/>
      <c r="I395" s="24"/>
      <c r="J395" s="25"/>
      <c r="K395" s="24"/>
      <c r="L395" s="25"/>
      <c r="M395" s="24"/>
      <c r="N395" s="25"/>
    </row>
    <row r="396" s="23" customFormat="1" spans="1:14">
      <c r="A396" s="24"/>
      <c r="C396" s="24"/>
      <c r="D396" s="25"/>
      <c r="E396" s="24"/>
      <c r="F396" s="25"/>
      <c r="G396" s="24"/>
      <c r="H396" s="25"/>
      <c r="I396" s="24"/>
      <c r="J396" s="25"/>
      <c r="K396" s="24"/>
      <c r="L396" s="25"/>
      <c r="M396" s="24"/>
      <c r="N396" s="25"/>
    </row>
    <row r="397" s="23" customFormat="1" spans="1:14">
      <c r="A397" s="24"/>
      <c r="C397" s="24"/>
      <c r="D397" s="25"/>
      <c r="E397" s="24"/>
      <c r="F397" s="25"/>
      <c r="G397" s="24"/>
      <c r="H397" s="25"/>
      <c r="I397" s="24"/>
      <c r="J397" s="25"/>
      <c r="K397" s="24"/>
      <c r="L397" s="25"/>
      <c r="M397" s="24"/>
      <c r="N397" s="25"/>
    </row>
    <row r="398" s="23" customFormat="1" spans="1:14">
      <c r="A398" s="24"/>
      <c r="C398" s="24"/>
      <c r="D398" s="25"/>
      <c r="E398" s="24"/>
      <c r="F398" s="25"/>
      <c r="G398" s="24"/>
      <c r="H398" s="25"/>
      <c r="I398" s="24"/>
      <c r="J398" s="25"/>
      <c r="K398" s="24"/>
      <c r="L398" s="25"/>
      <c r="M398" s="24"/>
      <c r="N398" s="25"/>
    </row>
    <row r="399" s="23" customFormat="1" spans="1:14">
      <c r="A399" s="24"/>
      <c r="C399" s="24"/>
      <c r="D399" s="25"/>
      <c r="E399" s="24"/>
      <c r="F399" s="25"/>
      <c r="G399" s="24"/>
      <c r="H399" s="25"/>
      <c r="I399" s="24"/>
      <c r="J399" s="25"/>
      <c r="K399" s="24"/>
      <c r="L399" s="25"/>
      <c r="M399" s="24"/>
      <c r="N399" s="25"/>
    </row>
    <row r="400" s="23" customFormat="1" spans="1:14">
      <c r="A400" s="24"/>
      <c r="C400" s="24"/>
      <c r="D400" s="25"/>
      <c r="E400" s="24"/>
      <c r="F400" s="25"/>
      <c r="G400" s="24"/>
      <c r="H400" s="25"/>
      <c r="I400" s="24"/>
      <c r="J400" s="25"/>
      <c r="K400" s="24"/>
      <c r="L400" s="25"/>
      <c r="M400" s="24"/>
      <c r="N400" s="25"/>
    </row>
    <row r="401" s="23" customFormat="1" spans="1:14">
      <c r="A401" s="24"/>
      <c r="C401" s="24"/>
      <c r="D401" s="25"/>
      <c r="E401" s="24"/>
      <c r="F401" s="25"/>
      <c r="G401" s="24"/>
      <c r="H401" s="25"/>
      <c r="I401" s="24"/>
      <c r="J401" s="25"/>
      <c r="K401" s="24"/>
      <c r="L401" s="25"/>
      <c r="M401" s="24"/>
      <c r="N401" s="25"/>
    </row>
    <row r="402" s="23" customFormat="1" spans="1:14">
      <c r="A402" s="24"/>
      <c r="C402" s="24"/>
      <c r="D402" s="25"/>
      <c r="E402" s="24"/>
      <c r="F402" s="25"/>
      <c r="G402" s="24"/>
      <c r="H402" s="25"/>
      <c r="I402" s="24"/>
      <c r="J402" s="25"/>
      <c r="K402" s="24"/>
      <c r="L402" s="25"/>
      <c r="M402" s="24"/>
      <c r="N402" s="25"/>
    </row>
    <row r="403" s="23" customFormat="1" spans="1:14">
      <c r="A403" s="24"/>
      <c r="C403" s="24"/>
      <c r="D403" s="25"/>
      <c r="E403" s="24"/>
      <c r="F403" s="25"/>
      <c r="G403" s="24"/>
      <c r="H403" s="25"/>
      <c r="I403" s="24"/>
      <c r="J403" s="25"/>
      <c r="K403" s="24"/>
      <c r="L403" s="25"/>
      <c r="M403" s="24"/>
      <c r="N403" s="25"/>
    </row>
    <row r="404" s="23" customFormat="1" spans="1:14">
      <c r="A404" s="24"/>
      <c r="C404" s="24"/>
      <c r="D404" s="25"/>
      <c r="E404" s="24"/>
      <c r="F404" s="25"/>
      <c r="G404" s="24"/>
      <c r="H404" s="25"/>
      <c r="I404" s="24"/>
      <c r="J404" s="25"/>
      <c r="K404" s="24"/>
      <c r="L404" s="25"/>
      <c r="M404" s="24"/>
      <c r="N404" s="25"/>
    </row>
    <row r="405" s="23" customFormat="1" spans="1:14">
      <c r="A405" s="24"/>
      <c r="C405" s="24"/>
      <c r="D405" s="25"/>
      <c r="E405" s="24"/>
      <c r="F405" s="25"/>
      <c r="G405" s="24"/>
      <c r="H405" s="25"/>
      <c r="I405" s="24"/>
      <c r="J405" s="25"/>
      <c r="K405" s="24"/>
      <c r="L405" s="25"/>
      <c r="M405" s="24"/>
      <c r="N405" s="25"/>
    </row>
    <row r="406" s="23" customFormat="1" spans="1:14">
      <c r="A406" s="24"/>
      <c r="C406" s="24"/>
      <c r="D406" s="25"/>
      <c r="E406" s="24"/>
      <c r="F406" s="25"/>
      <c r="G406" s="24"/>
      <c r="H406" s="25"/>
      <c r="I406" s="24"/>
      <c r="J406" s="25"/>
      <c r="K406" s="24"/>
      <c r="L406" s="25"/>
      <c r="M406" s="24"/>
      <c r="N406" s="25"/>
    </row>
    <row r="407" s="23" customFormat="1" spans="1:14">
      <c r="A407" s="24"/>
      <c r="C407" s="24"/>
      <c r="D407" s="25"/>
      <c r="E407" s="24"/>
      <c r="F407" s="25"/>
      <c r="G407" s="24"/>
      <c r="H407" s="25"/>
      <c r="I407" s="24"/>
      <c r="J407" s="25"/>
      <c r="K407" s="24"/>
      <c r="L407" s="25"/>
      <c r="M407" s="24"/>
      <c r="N407" s="25"/>
    </row>
    <row r="408" s="23" customFormat="1" spans="1:14">
      <c r="A408" s="24"/>
      <c r="C408" s="24"/>
      <c r="D408" s="25"/>
      <c r="E408" s="24"/>
      <c r="F408" s="25"/>
      <c r="G408" s="24"/>
      <c r="H408" s="25"/>
      <c r="I408" s="24"/>
      <c r="J408" s="25"/>
      <c r="K408" s="24"/>
      <c r="L408" s="25"/>
      <c r="M408" s="24"/>
      <c r="N408" s="25"/>
    </row>
    <row r="409" s="23" customFormat="1" spans="1:14">
      <c r="A409" s="24"/>
      <c r="C409" s="24"/>
      <c r="D409" s="25"/>
      <c r="E409" s="24"/>
      <c r="F409" s="25"/>
      <c r="G409" s="24"/>
      <c r="H409" s="25"/>
      <c r="I409" s="24"/>
      <c r="J409" s="25"/>
      <c r="K409" s="24"/>
      <c r="L409" s="25"/>
      <c r="M409" s="24"/>
      <c r="N409" s="25"/>
    </row>
    <row r="410" s="23" customFormat="1" spans="1:14">
      <c r="A410" s="24"/>
      <c r="C410" s="24"/>
      <c r="D410" s="25"/>
      <c r="E410" s="24"/>
      <c r="F410" s="25"/>
      <c r="G410" s="24"/>
      <c r="H410" s="25"/>
      <c r="I410" s="24"/>
      <c r="J410" s="25"/>
      <c r="K410" s="24"/>
      <c r="L410" s="25"/>
      <c r="M410" s="24"/>
      <c r="N410" s="25"/>
    </row>
    <row r="411" s="23" customFormat="1" spans="1:14">
      <c r="A411" s="24"/>
      <c r="C411" s="24"/>
      <c r="D411" s="25"/>
      <c r="E411" s="24"/>
      <c r="F411" s="25"/>
      <c r="G411" s="24"/>
      <c r="H411" s="25"/>
      <c r="I411" s="24"/>
      <c r="J411" s="25"/>
      <c r="K411" s="24"/>
      <c r="L411" s="25"/>
      <c r="M411" s="24"/>
      <c r="N411" s="25"/>
    </row>
    <row r="412" s="23" customFormat="1" spans="1:14">
      <c r="A412" s="24"/>
      <c r="C412" s="24"/>
      <c r="D412" s="25"/>
      <c r="E412" s="24"/>
      <c r="F412" s="25"/>
      <c r="G412" s="24"/>
      <c r="H412" s="25"/>
      <c r="I412" s="24"/>
      <c r="J412" s="25"/>
      <c r="K412" s="24"/>
      <c r="L412" s="25"/>
      <c r="M412" s="24"/>
      <c r="N412" s="25"/>
    </row>
    <row r="413" s="23" customFormat="1" spans="1:14">
      <c r="A413" s="24"/>
      <c r="C413" s="24"/>
      <c r="D413" s="25"/>
      <c r="E413" s="24"/>
      <c r="F413" s="25"/>
      <c r="G413" s="24"/>
      <c r="H413" s="25"/>
      <c r="I413" s="24"/>
      <c r="J413" s="25"/>
      <c r="K413" s="24"/>
      <c r="L413" s="25"/>
      <c r="M413" s="24"/>
      <c r="N413" s="25"/>
    </row>
    <row r="414" s="23" customFormat="1" spans="1:14">
      <c r="A414" s="24"/>
      <c r="C414" s="24"/>
      <c r="D414" s="25"/>
      <c r="E414" s="24"/>
      <c r="F414" s="25"/>
      <c r="G414" s="24"/>
      <c r="H414" s="25"/>
      <c r="I414" s="24"/>
      <c r="J414" s="25"/>
      <c r="K414" s="24"/>
      <c r="L414" s="25"/>
      <c r="M414" s="24"/>
      <c r="N414" s="25"/>
    </row>
    <row r="415" s="23" customFormat="1" spans="1:14">
      <c r="A415" s="24"/>
      <c r="C415" s="24"/>
      <c r="D415" s="25"/>
      <c r="E415" s="24"/>
      <c r="F415" s="25"/>
      <c r="G415" s="24"/>
      <c r="H415" s="25"/>
      <c r="I415" s="24"/>
      <c r="J415" s="25"/>
      <c r="K415" s="24"/>
      <c r="L415" s="25"/>
      <c r="M415" s="24"/>
      <c r="N415" s="25"/>
    </row>
    <row r="416" s="23" customFormat="1" spans="1:14">
      <c r="A416" s="24"/>
      <c r="C416" s="24"/>
      <c r="D416" s="25"/>
      <c r="E416" s="24"/>
      <c r="F416" s="25"/>
      <c r="G416" s="24"/>
      <c r="H416" s="25"/>
      <c r="I416" s="24"/>
      <c r="J416" s="25"/>
      <c r="K416" s="24"/>
      <c r="L416" s="25"/>
      <c r="M416" s="24"/>
      <c r="N416" s="25"/>
    </row>
    <row r="417" s="23" customFormat="1" spans="1:14">
      <c r="A417" s="24"/>
      <c r="C417" s="24"/>
      <c r="D417" s="25"/>
      <c r="E417" s="24"/>
      <c r="F417" s="25"/>
      <c r="G417" s="24"/>
      <c r="H417" s="25"/>
      <c r="I417" s="24"/>
      <c r="J417" s="25"/>
      <c r="K417" s="24"/>
      <c r="L417" s="25"/>
      <c r="M417" s="24"/>
      <c r="N417" s="25"/>
    </row>
    <row r="418" s="23" customFormat="1" spans="1:14">
      <c r="A418" s="24"/>
      <c r="C418" s="24"/>
      <c r="D418" s="25"/>
      <c r="E418" s="24"/>
      <c r="F418" s="25"/>
      <c r="G418" s="24"/>
      <c r="H418" s="25"/>
      <c r="I418" s="24"/>
      <c r="J418" s="25"/>
      <c r="K418" s="24"/>
      <c r="L418" s="25"/>
      <c r="M418" s="24"/>
      <c r="N418" s="25"/>
    </row>
    <row r="419" s="23" customFormat="1" spans="1:14">
      <c r="A419" s="24"/>
      <c r="C419" s="24"/>
      <c r="D419" s="25"/>
      <c r="E419" s="24"/>
      <c r="F419" s="25"/>
      <c r="G419" s="24"/>
      <c r="H419" s="25"/>
      <c r="I419" s="24"/>
      <c r="J419" s="25"/>
      <c r="K419" s="24"/>
      <c r="L419" s="25"/>
      <c r="M419" s="24"/>
      <c r="N419" s="25"/>
    </row>
    <row r="420" s="23" customFormat="1" spans="1:14">
      <c r="A420" s="24"/>
      <c r="C420" s="24"/>
      <c r="D420" s="25"/>
      <c r="E420" s="24"/>
      <c r="F420" s="25"/>
      <c r="G420" s="24"/>
      <c r="H420" s="25"/>
      <c r="I420" s="24"/>
      <c r="J420" s="25"/>
      <c r="K420" s="24"/>
      <c r="L420" s="25"/>
      <c r="M420" s="24"/>
      <c r="N420" s="25"/>
    </row>
    <row r="421" s="23" customFormat="1" spans="1:14">
      <c r="A421" s="24"/>
      <c r="C421" s="24"/>
      <c r="D421" s="25"/>
      <c r="E421" s="24"/>
      <c r="F421" s="25"/>
      <c r="G421" s="24"/>
      <c r="H421" s="25"/>
      <c r="I421" s="24"/>
      <c r="J421" s="25"/>
      <c r="K421" s="24"/>
      <c r="L421" s="25"/>
      <c r="M421" s="24"/>
      <c r="N421" s="25"/>
    </row>
    <row r="422" s="23" customFormat="1" spans="1:14">
      <c r="A422" s="24"/>
      <c r="C422" s="24"/>
      <c r="D422" s="25"/>
      <c r="E422" s="24"/>
      <c r="F422" s="25"/>
      <c r="G422" s="24"/>
      <c r="H422" s="25"/>
      <c r="I422" s="24"/>
      <c r="J422" s="25"/>
      <c r="K422" s="24"/>
      <c r="L422" s="25"/>
      <c r="M422" s="24"/>
      <c r="N422" s="25"/>
    </row>
    <row r="423" s="23" customFormat="1" spans="1:14">
      <c r="A423" s="24"/>
      <c r="C423" s="24"/>
      <c r="D423" s="25"/>
      <c r="E423" s="24"/>
      <c r="F423" s="25"/>
      <c r="G423" s="24"/>
      <c r="H423" s="25"/>
      <c r="I423" s="24"/>
      <c r="J423" s="25"/>
      <c r="K423" s="24"/>
      <c r="L423" s="25"/>
      <c r="M423" s="24"/>
      <c r="N423" s="25"/>
    </row>
    <row r="424" s="23" customFormat="1" spans="1:14">
      <c r="A424" s="24"/>
      <c r="C424" s="24"/>
      <c r="D424" s="25"/>
      <c r="E424" s="24"/>
      <c r="F424" s="25"/>
      <c r="G424" s="24"/>
      <c r="H424" s="25"/>
      <c r="I424" s="24"/>
      <c r="J424" s="25"/>
      <c r="K424" s="24"/>
      <c r="L424" s="25"/>
      <c r="M424" s="24"/>
      <c r="N424" s="25"/>
    </row>
    <row r="425" s="23" customFormat="1" spans="1:14">
      <c r="A425" s="24"/>
      <c r="C425" s="24"/>
      <c r="D425" s="25"/>
      <c r="E425" s="24"/>
      <c r="F425" s="25"/>
      <c r="G425" s="24"/>
      <c r="H425" s="25"/>
      <c r="I425" s="24"/>
      <c r="J425" s="25"/>
      <c r="K425" s="24"/>
      <c r="L425" s="25"/>
      <c r="M425" s="24"/>
      <c r="N425" s="25"/>
    </row>
    <row r="426" s="23" customFormat="1" spans="1:14">
      <c r="A426" s="24"/>
      <c r="C426" s="24"/>
      <c r="D426" s="25"/>
      <c r="E426" s="24"/>
      <c r="F426" s="25"/>
      <c r="G426" s="24"/>
      <c r="H426" s="25"/>
      <c r="I426" s="24"/>
      <c r="J426" s="25"/>
      <c r="K426" s="24"/>
      <c r="L426" s="25"/>
      <c r="M426" s="24"/>
      <c r="N426" s="25"/>
    </row>
    <row r="427" s="23" customFormat="1" spans="1:14">
      <c r="A427" s="24"/>
      <c r="C427" s="24"/>
      <c r="D427" s="25"/>
      <c r="E427" s="24"/>
      <c r="F427" s="25"/>
      <c r="G427" s="24"/>
      <c r="H427" s="25"/>
      <c r="I427" s="24"/>
      <c r="J427" s="25"/>
      <c r="K427" s="24"/>
      <c r="L427" s="25"/>
      <c r="M427" s="24"/>
      <c r="N427" s="25"/>
    </row>
    <row r="428" s="23" customFormat="1" spans="1:14">
      <c r="A428" s="24"/>
      <c r="C428" s="24"/>
      <c r="D428" s="25"/>
      <c r="E428" s="24"/>
      <c r="F428" s="25"/>
      <c r="G428" s="24"/>
      <c r="H428" s="25"/>
      <c r="I428" s="24"/>
      <c r="J428" s="25"/>
      <c r="K428" s="24"/>
      <c r="L428" s="25"/>
      <c r="M428" s="24"/>
      <c r="N428" s="25"/>
    </row>
    <row r="429" s="23" customFormat="1" spans="1:14">
      <c r="A429" s="24"/>
      <c r="C429" s="24"/>
      <c r="D429" s="25"/>
      <c r="E429" s="24"/>
      <c r="F429" s="25"/>
      <c r="G429" s="24"/>
      <c r="H429" s="25"/>
      <c r="I429" s="24"/>
      <c r="J429" s="25"/>
      <c r="K429" s="24"/>
      <c r="L429" s="25"/>
      <c r="M429" s="24"/>
      <c r="N429" s="25"/>
    </row>
    <row r="430" s="23" customFormat="1" spans="1:14">
      <c r="A430" s="24"/>
      <c r="C430" s="24"/>
      <c r="D430" s="25"/>
      <c r="E430" s="24"/>
      <c r="F430" s="25"/>
      <c r="G430" s="24"/>
      <c r="H430" s="25"/>
      <c r="I430" s="24"/>
      <c r="J430" s="25"/>
      <c r="K430" s="24"/>
      <c r="L430" s="25"/>
      <c r="M430" s="24"/>
      <c r="N430" s="25"/>
    </row>
    <row r="431" s="23" customFormat="1" spans="1:14">
      <c r="A431" s="24"/>
      <c r="C431" s="24"/>
      <c r="D431" s="25"/>
      <c r="E431" s="24"/>
      <c r="F431" s="25"/>
      <c r="G431" s="24"/>
      <c r="H431" s="25"/>
      <c r="I431" s="24"/>
      <c r="J431" s="25"/>
      <c r="K431" s="24"/>
      <c r="L431" s="25"/>
      <c r="M431" s="24"/>
      <c r="N431" s="25"/>
    </row>
    <row r="432" s="23" customFormat="1" spans="1:14">
      <c r="A432" s="24"/>
      <c r="C432" s="24"/>
      <c r="D432" s="25"/>
      <c r="E432" s="24"/>
      <c r="F432" s="25"/>
      <c r="G432" s="24"/>
      <c r="H432" s="25"/>
      <c r="I432" s="24"/>
      <c r="J432" s="25"/>
      <c r="K432" s="24"/>
      <c r="L432" s="25"/>
      <c r="M432" s="24"/>
      <c r="N432" s="25"/>
    </row>
    <row r="433" s="23" customFormat="1" spans="1:14">
      <c r="A433" s="24"/>
      <c r="C433" s="24"/>
      <c r="D433" s="25"/>
      <c r="E433" s="24"/>
      <c r="F433" s="25"/>
      <c r="G433" s="24"/>
      <c r="H433" s="25"/>
      <c r="I433" s="24"/>
      <c r="J433" s="25"/>
      <c r="K433" s="24"/>
      <c r="L433" s="25"/>
      <c r="M433" s="24"/>
      <c r="N433" s="25"/>
    </row>
    <row r="434" s="23" customFormat="1" spans="1:14">
      <c r="A434" s="24"/>
      <c r="C434" s="24"/>
      <c r="D434" s="25"/>
      <c r="E434" s="24"/>
      <c r="F434" s="25"/>
      <c r="G434" s="24"/>
      <c r="H434" s="25"/>
      <c r="I434" s="24"/>
      <c r="J434" s="25"/>
      <c r="K434" s="24"/>
      <c r="L434" s="25"/>
      <c r="M434" s="24"/>
      <c r="N434" s="25"/>
    </row>
    <row r="435" s="23" customFormat="1" spans="1:14">
      <c r="A435" s="24"/>
      <c r="C435" s="24"/>
      <c r="D435" s="25"/>
      <c r="E435" s="24"/>
      <c r="F435" s="25"/>
      <c r="G435" s="24"/>
      <c r="H435" s="25"/>
      <c r="I435" s="24"/>
      <c r="J435" s="25"/>
      <c r="K435" s="24"/>
      <c r="L435" s="25"/>
      <c r="M435" s="24"/>
      <c r="N435" s="25"/>
    </row>
    <row r="436" s="23" customFormat="1" spans="1:14">
      <c r="A436" s="24"/>
      <c r="C436" s="24"/>
      <c r="D436" s="25"/>
      <c r="E436" s="24"/>
      <c r="F436" s="25"/>
      <c r="G436" s="24"/>
      <c r="H436" s="25"/>
      <c r="I436" s="24"/>
      <c r="J436" s="25"/>
      <c r="K436" s="24"/>
      <c r="L436" s="25"/>
      <c r="M436" s="24"/>
      <c r="N436" s="25"/>
    </row>
    <row r="437" s="23" customFormat="1" spans="1:14">
      <c r="A437" s="24"/>
      <c r="C437" s="24"/>
      <c r="D437" s="25"/>
      <c r="E437" s="24"/>
      <c r="F437" s="25"/>
      <c r="G437" s="24"/>
      <c r="H437" s="25"/>
      <c r="I437" s="24"/>
      <c r="J437" s="25"/>
      <c r="K437" s="24"/>
      <c r="L437" s="25"/>
      <c r="M437" s="24"/>
      <c r="N437" s="25"/>
    </row>
    <row r="438" s="23" customFormat="1" spans="1:14">
      <c r="A438" s="24"/>
      <c r="C438" s="24"/>
      <c r="D438" s="25"/>
      <c r="E438" s="24"/>
      <c r="F438" s="25"/>
      <c r="G438" s="24"/>
      <c r="H438" s="25"/>
      <c r="I438" s="24"/>
      <c r="J438" s="25"/>
      <c r="K438" s="24"/>
      <c r="L438" s="25"/>
      <c r="M438" s="24"/>
      <c r="N438" s="25"/>
    </row>
    <row r="439" s="23" customFormat="1" spans="1:14">
      <c r="A439" s="24"/>
      <c r="C439" s="24"/>
      <c r="D439" s="25"/>
      <c r="E439" s="24"/>
      <c r="F439" s="25"/>
      <c r="G439" s="24"/>
      <c r="H439" s="25"/>
      <c r="I439" s="24"/>
      <c r="J439" s="25"/>
      <c r="K439" s="24"/>
      <c r="L439" s="25"/>
      <c r="M439" s="24"/>
      <c r="N439" s="25"/>
    </row>
    <row r="440" s="23" customFormat="1" spans="1:14">
      <c r="A440" s="24"/>
      <c r="C440" s="24"/>
      <c r="D440" s="25"/>
      <c r="E440" s="24"/>
      <c r="F440" s="25"/>
      <c r="G440" s="24"/>
      <c r="H440" s="25"/>
      <c r="I440" s="24"/>
      <c r="J440" s="25"/>
      <c r="K440" s="24"/>
      <c r="L440" s="25"/>
      <c r="M440" s="24"/>
      <c r="N440" s="25"/>
    </row>
    <row r="441" s="23" customFormat="1" spans="1:14">
      <c r="A441" s="24"/>
      <c r="C441" s="24"/>
      <c r="D441" s="25"/>
      <c r="E441" s="24"/>
      <c r="F441" s="25"/>
      <c r="G441" s="24"/>
      <c r="H441" s="25"/>
      <c r="I441" s="24"/>
      <c r="J441" s="25"/>
      <c r="K441" s="24"/>
      <c r="L441" s="25"/>
      <c r="M441" s="24"/>
      <c r="N441" s="25"/>
    </row>
    <row r="442" s="23" customFormat="1" spans="1:14">
      <c r="A442" s="24"/>
      <c r="C442" s="24"/>
      <c r="D442" s="25"/>
      <c r="E442" s="24"/>
      <c r="F442" s="25"/>
      <c r="G442" s="24"/>
      <c r="H442" s="25"/>
      <c r="I442" s="24"/>
      <c r="J442" s="25"/>
      <c r="K442" s="24"/>
      <c r="L442" s="25"/>
      <c r="M442" s="24"/>
      <c r="N442" s="25"/>
    </row>
    <row r="443" s="23" customFormat="1" spans="1:14">
      <c r="A443" s="24"/>
      <c r="C443" s="24"/>
      <c r="D443" s="25"/>
      <c r="E443" s="24"/>
      <c r="F443" s="25"/>
      <c r="G443" s="24"/>
      <c r="H443" s="25"/>
      <c r="I443" s="24"/>
      <c r="J443" s="25"/>
      <c r="K443" s="24"/>
      <c r="L443" s="25"/>
      <c r="M443" s="24"/>
      <c r="N443" s="25"/>
    </row>
    <row r="444" s="23" customFormat="1" spans="1:14">
      <c r="A444" s="24"/>
      <c r="C444" s="24"/>
      <c r="D444" s="25"/>
      <c r="E444" s="24"/>
      <c r="F444" s="25"/>
      <c r="G444" s="24"/>
      <c r="H444" s="25"/>
      <c r="I444" s="24"/>
      <c r="J444" s="25"/>
      <c r="K444" s="24"/>
      <c r="L444" s="25"/>
      <c r="M444" s="24"/>
      <c r="N444" s="25"/>
    </row>
    <row r="445" s="23" customFormat="1" spans="1:14">
      <c r="A445" s="24"/>
      <c r="C445" s="24"/>
      <c r="D445" s="25"/>
      <c r="E445" s="24"/>
      <c r="F445" s="25"/>
      <c r="G445" s="24"/>
      <c r="H445" s="25"/>
      <c r="I445" s="24"/>
      <c r="J445" s="25"/>
      <c r="K445" s="24"/>
      <c r="L445" s="25"/>
      <c r="M445" s="24"/>
      <c r="N445" s="25"/>
    </row>
    <row r="446" s="23" customFormat="1" spans="1:14">
      <c r="A446" s="24"/>
      <c r="C446" s="24"/>
      <c r="D446" s="25"/>
      <c r="E446" s="24"/>
      <c r="F446" s="25"/>
      <c r="G446" s="24"/>
      <c r="H446" s="25"/>
      <c r="I446" s="24"/>
      <c r="J446" s="25"/>
      <c r="K446" s="24"/>
      <c r="L446" s="25"/>
      <c r="M446" s="24"/>
      <c r="N446" s="25"/>
    </row>
    <row r="447" s="23" customFormat="1" spans="1:14">
      <c r="A447" s="24"/>
      <c r="C447" s="24"/>
      <c r="D447" s="25"/>
      <c r="E447" s="24"/>
      <c r="F447" s="25"/>
      <c r="G447" s="24"/>
      <c r="H447" s="25"/>
      <c r="I447" s="24"/>
      <c r="J447" s="25"/>
      <c r="K447" s="24"/>
      <c r="L447" s="25"/>
      <c r="M447" s="24"/>
      <c r="N447" s="25"/>
    </row>
    <row r="448" s="23" customFormat="1" spans="1:14">
      <c r="A448" s="24"/>
      <c r="C448" s="24"/>
      <c r="D448" s="25"/>
      <c r="E448" s="24"/>
      <c r="F448" s="25"/>
      <c r="G448" s="24"/>
      <c r="H448" s="25"/>
      <c r="I448" s="24"/>
      <c r="J448" s="25"/>
      <c r="K448" s="24"/>
      <c r="L448" s="25"/>
      <c r="M448" s="24"/>
      <c r="N448" s="25"/>
    </row>
    <row r="449" s="23" customFormat="1" spans="1:14">
      <c r="A449" s="24"/>
      <c r="C449" s="24"/>
      <c r="D449" s="25"/>
      <c r="E449" s="24"/>
      <c r="F449" s="25"/>
      <c r="G449" s="24"/>
      <c r="H449" s="25"/>
      <c r="I449" s="24"/>
      <c r="J449" s="25"/>
      <c r="K449" s="24"/>
      <c r="L449" s="25"/>
      <c r="M449" s="24"/>
      <c r="N449" s="25"/>
    </row>
    <row r="450" s="23" customFormat="1" spans="1:14">
      <c r="A450" s="24"/>
      <c r="C450" s="24"/>
      <c r="D450" s="25"/>
      <c r="E450" s="24"/>
      <c r="F450" s="25"/>
      <c r="G450" s="24"/>
      <c r="H450" s="25"/>
      <c r="I450" s="24"/>
      <c r="J450" s="25"/>
      <c r="K450" s="24"/>
      <c r="L450" s="25"/>
      <c r="M450" s="24"/>
      <c r="N450" s="25"/>
    </row>
    <row r="451" s="23" customFormat="1" spans="1:14">
      <c r="A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</row>
    <row r="452" s="23" customFormat="1" spans="1:14">
      <c r="A452" s="24"/>
      <c r="C452" s="24"/>
      <c r="D452" s="25"/>
      <c r="E452" s="24"/>
      <c r="F452" s="25"/>
      <c r="G452" s="24"/>
      <c r="H452" s="25"/>
      <c r="I452" s="24"/>
      <c r="J452" s="25"/>
      <c r="K452" s="24"/>
      <c r="L452" s="25"/>
      <c r="M452" s="24"/>
      <c r="N452" s="25"/>
    </row>
    <row r="453" s="23" customFormat="1" spans="1:14">
      <c r="A453" s="24"/>
      <c r="C453" s="24"/>
      <c r="D453" s="25"/>
      <c r="E453" s="24"/>
      <c r="F453" s="25"/>
      <c r="G453" s="24"/>
      <c r="H453" s="25"/>
      <c r="I453" s="24"/>
      <c r="J453" s="25"/>
      <c r="K453" s="24"/>
      <c r="L453" s="25"/>
      <c r="M453" s="24"/>
      <c r="N453" s="25"/>
    </row>
    <row r="454" s="23" customFormat="1" spans="1:14">
      <c r="A454" s="24"/>
      <c r="C454" s="24"/>
      <c r="D454" s="25"/>
      <c r="E454" s="24"/>
      <c r="F454" s="25"/>
      <c r="G454" s="24"/>
      <c r="H454" s="25"/>
      <c r="I454" s="24"/>
      <c r="J454" s="25"/>
      <c r="K454" s="24"/>
      <c r="L454" s="25"/>
      <c r="M454" s="24"/>
      <c r="N454" s="25"/>
    </row>
    <row r="455" s="23" customFormat="1" spans="1:14">
      <c r="A455" s="24"/>
      <c r="C455" s="24"/>
      <c r="D455" s="25"/>
      <c r="E455" s="24"/>
      <c r="F455" s="25"/>
      <c r="G455" s="24"/>
      <c r="H455" s="25"/>
      <c r="I455" s="24"/>
      <c r="J455" s="25"/>
      <c r="K455" s="24"/>
      <c r="L455" s="25"/>
      <c r="M455" s="24"/>
      <c r="N455" s="25"/>
    </row>
    <row r="456" s="23" customFormat="1" spans="1:14">
      <c r="A456" s="24"/>
      <c r="C456" s="24"/>
      <c r="D456" s="25"/>
      <c r="E456" s="24"/>
      <c r="F456" s="25"/>
      <c r="G456" s="24"/>
      <c r="H456" s="25"/>
      <c r="I456" s="24"/>
      <c r="J456" s="25"/>
      <c r="K456" s="24"/>
      <c r="L456" s="25"/>
      <c r="M456" s="24"/>
      <c r="N456" s="25"/>
    </row>
    <row r="457" s="23" customFormat="1" spans="1:14">
      <c r="A457" s="24"/>
      <c r="C457" s="24"/>
      <c r="D457" s="25"/>
      <c r="E457" s="24"/>
      <c r="F457" s="25"/>
      <c r="G457" s="24"/>
      <c r="H457" s="25"/>
      <c r="I457" s="24"/>
      <c r="J457" s="25"/>
      <c r="K457" s="24"/>
      <c r="L457" s="25"/>
      <c r="M457" s="24"/>
      <c r="N457" s="25"/>
    </row>
    <row r="458" s="23" customFormat="1" spans="1:14">
      <c r="A458" s="24"/>
      <c r="C458" s="24"/>
      <c r="D458" s="25"/>
      <c r="E458" s="24"/>
      <c r="F458" s="25"/>
      <c r="G458" s="24"/>
      <c r="H458" s="25"/>
      <c r="I458" s="24"/>
      <c r="J458" s="25"/>
      <c r="K458" s="24"/>
      <c r="L458" s="25"/>
      <c r="M458" s="24"/>
      <c r="N458" s="25"/>
    </row>
    <row r="459" s="23" customFormat="1" spans="1:14">
      <c r="A459" s="24"/>
      <c r="C459" s="24"/>
      <c r="D459" s="25"/>
      <c r="E459" s="24"/>
      <c r="F459" s="25"/>
      <c r="G459" s="24"/>
      <c r="H459" s="25"/>
      <c r="I459" s="24"/>
      <c r="J459" s="25"/>
      <c r="K459" s="24"/>
      <c r="L459" s="25"/>
      <c r="M459" s="24"/>
      <c r="N459" s="25"/>
    </row>
    <row r="460" s="23" customFormat="1" spans="1:14">
      <c r="A460" s="24"/>
      <c r="C460" s="24"/>
      <c r="D460" s="25"/>
      <c r="E460" s="24"/>
      <c r="F460" s="25"/>
      <c r="G460" s="24"/>
      <c r="H460" s="25"/>
      <c r="I460" s="24"/>
      <c r="J460" s="25"/>
      <c r="K460" s="24"/>
      <c r="L460" s="25"/>
      <c r="M460" s="24"/>
      <c r="N460" s="25"/>
    </row>
    <row r="461" s="23" customFormat="1" spans="1:14">
      <c r="A461" s="24"/>
      <c r="C461" s="24"/>
      <c r="D461" s="25"/>
      <c r="E461" s="24"/>
      <c r="F461" s="25"/>
      <c r="G461" s="24"/>
      <c r="H461" s="25"/>
      <c r="I461" s="24"/>
      <c r="J461" s="25"/>
      <c r="K461" s="24"/>
      <c r="L461" s="25"/>
      <c r="M461" s="24"/>
      <c r="N461" s="25"/>
    </row>
    <row r="462" s="23" customFormat="1" spans="1:14">
      <c r="A462" s="24"/>
      <c r="C462" s="24"/>
      <c r="D462" s="25"/>
      <c r="E462" s="24"/>
      <c r="F462" s="25"/>
      <c r="G462" s="24"/>
      <c r="H462" s="25"/>
      <c r="I462" s="24"/>
      <c r="J462" s="25"/>
      <c r="K462" s="24"/>
      <c r="L462" s="25"/>
      <c r="M462" s="24"/>
      <c r="N462" s="25"/>
    </row>
    <row r="463" s="23" customFormat="1" spans="1:14">
      <c r="A463" s="24"/>
      <c r="C463" s="24"/>
      <c r="D463" s="25"/>
      <c r="E463" s="24"/>
      <c r="F463" s="25"/>
      <c r="G463" s="24"/>
      <c r="H463" s="25"/>
      <c r="I463" s="24"/>
      <c r="J463" s="25"/>
      <c r="K463" s="24"/>
      <c r="L463" s="25"/>
      <c r="M463" s="24"/>
      <c r="N463" s="25"/>
    </row>
    <row r="464" s="23" customFormat="1" spans="1:14">
      <c r="A464" s="24"/>
      <c r="C464" s="24"/>
      <c r="D464" s="25"/>
      <c r="E464" s="24"/>
      <c r="F464" s="25"/>
      <c r="G464" s="24"/>
      <c r="H464" s="25"/>
      <c r="I464" s="24"/>
      <c r="J464" s="25"/>
      <c r="K464" s="24"/>
      <c r="L464" s="25"/>
      <c r="M464" s="24"/>
      <c r="N464" s="25"/>
    </row>
    <row r="465" s="23" customFormat="1" spans="1:14">
      <c r="A465" s="24"/>
      <c r="C465" s="24"/>
      <c r="D465" s="25"/>
      <c r="E465" s="24"/>
      <c r="F465" s="25"/>
      <c r="G465" s="24"/>
      <c r="H465" s="25"/>
      <c r="I465" s="24"/>
      <c r="J465" s="25"/>
      <c r="K465" s="24"/>
      <c r="L465" s="25"/>
      <c r="M465" s="24"/>
      <c r="N465" s="25"/>
    </row>
    <row r="466" s="23" customFormat="1" spans="1:14">
      <c r="A466" s="24"/>
      <c r="C466" s="24"/>
      <c r="D466" s="25"/>
      <c r="E466" s="24"/>
      <c r="F466" s="25"/>
      <c r="G466" s="24"/>
      <c r="H466" s="25"/>
      <c r="I466" s="24"/>
      <c r="J466" s="25"/>
      <c r="K466" s="24"/>
      <c r="L466" s="25"/>
      <c r="M466" s="24"/>
      <c r="N466" s="25"/>
    </row>
  </sheetData>
  <autoFilter ref="A4:N296">
    <extLst/>
  </autoFilter>
  <mergeCells count="3">
    <mergeCell ref="A1:B1"/>
    <mergeCell ref="A2:N2"/>
    <mergeCell ref="M3:N3"/>
  </mergeCells>
  <conditionalFormatting sqref="A2:A3 B4:B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6"/>
  <sheetViews>
    <sheetView workbookViewId="0">
      <selection activeCell="A4" sqref="$A1:$XFD1048576"/>
    </sheetView>
  </sheetViews>
  <sheetFormatPr defaultColWidth="9" defaultRowHeight="13.5"/>
  <cols>
    <col min="1" max="1" width="9" style="1"/>
    <col min="2" max="2" width="34.6833333333333" style="1" customWidth="1"/>
    <col min="3" max="4" width="11.525" style="1" customWidth="1"/>
    <col min="5" max="5" width="8.81666666666667" style="1" customWidth="1"/>
    <col min="6" max="6" width="8.83333333333333" style="1" customWidth="1"/>
    <col min="7" max="7" width="12.6166666666667" style="1" customWidth="1"/>
    <col min="8" max="8" width="5.51666666666667" style="1" customWidth="1"/>
    <col min="9" max="9" width="8.81666666666667" style="1" customWidth="1"/>
    <col min="10" max="10" width="5.40833333333333" style="1" customWidth="1"/>
    <col min="11" max="11" width="12.925" style="1" customWidth="1"/>
    <col min="12" max="12" width="5.60833333333333" style="1" customWidth="1"/>
    <col min="13" max="13" width="8.925" style="1" customWidth="1"/>
    <col min="14" max="14" width="5.51666666666667" style="1" customWidth="1"/>
    <col min="15" max="15" width="4.51666666666667" style="1" customWidth="1"/>
    <col min="16" max="17" width="7.91666666666667" style="1" customWidth="1"/>
    <col min="18" max="16384" width="9" style="1"/>
  </cols>
  <sheetData>
    <row r="1" s="1" customFormat="1" ht="20.25" spans="1:17">
      <c r="A1" s="2" t="s">
        <v>309</v>
      </c>
      <c r="B1" s="2"/>
      <c r="C1" s="2"/>
      <c r="D1" s="3"/>
      <c r="E1" s="2"/>
      <c r="F1" s="3"/>
      <c r="G1" s="2"/>
      <c r="H1" s="3"/>
      <c r="I1" s="2"/>
      <c r="J1" s="3"/>
      <c r="K1" s="2"/>
      <c r="L1" s="3"/>
      <c r="M1" s="2"/>
      <c r="N1" s="3"/>
      <c r="O1" s="2"/>
      <c r="P1" s="2"/>
      <c r="Q1" s="2"/>
    </row>
    <row r="2" s="1" customFormat="1" spans="1:17">
      <c r="A2" s="4" t="s">
        <v>310</v>
      </c>
      <c r="B2" s="5" t="s">
        <v>4</v>
      </c>
      <c r="C2" s="4" t="s">
        <v>311</v>
      </c>
      <c r="D2" s="6" t="s">
        <v>312</v>
      </c>
      <c r="E2" s="4" t="s">
        <v>313</v>
      </c>
      <c r="F2" s="6" t="s">
        <v>314</v>
      </c>
      <c r="G2" s="4" t="s">
        <v>315</v>
      </c>
      <c r="H2" s="6" t="s">
        <v>316</v>
      </c>
      <c r="I2" s="4" t="s">
        <v>317</v>
      </c>
      <c r="J2" s="6" t="s">
        <v>318</v>
      </c>
      <c r="K2" s="4" t="s">
        <v>319</v>
      </c>
      <c r="L2" s="6" t="s">
        <v>320</v>
      </c>
      <c r="M2" s="4" t="s">
        <v>321</v>
      </c>
      <c r="N2" s="6" t="s">
        <v>322</v>
      </c>
      <c r="O2" s="4" t="s">
        <v>323</v>
      </c>
      <c r="P2" s="4" t="s">
        <v>324</v>
      </c>
      <c r="Q2" s="4" t="s">
        <v>325</v>
      </c>
    </row>
    <row r="3" s="1" customFormat="1" ht="16.5" spans="2:17">
      <c r="B3" s="7" t="s">
        <v>326</v>
      </c>
      <c r="C3" s="1">
        <f t="shared" ref="C3:C66" si="0">E3+G3+I3+K3+M3</f>
        <v>1</v>
      </c>
      <c r="D3" s="1">
        <f t="shared" ref="D3:D66" si="1">F3+H3+J3+L3+N3</f>
        <v>60000</v>
      </c>
      <c r="E3" s="1">
        <v>1</v>
      </c>
      <c r="F3" s="8">
        <v>60000</v>
      </c>
      <c r="Q3" s="10" t="s">
        <v>327</v>
      </c>
    </row>
    <row r="4" s="1" customFormat="1" ht="16.5" spans="2:17">
      <c r="B4" s="7" t="s">
        <v>328</v>
      </c>
      <c r="C4" s="1">
        <f t="shared" si="0"/>
        <v>1</v>
      </c>
      <c r="D4" s="1">
        <f t="shared" si="1"/>
        <v>21000</v>
      </c>
      <c r="E4" s="1">
        <v>1</v>
      </c>
      <c r="F4" s="8">
        <v>21000</v>
      </c>
      <c r="Q4" s="10" t="s">
        <v>329</v>
      </c>
    </row>
    <row r="5" s="1" customFormat="1" ht="16.5" spans="2:17">
      <c r="B5" s="7" t="s">
        <v>330</v>
      </c>
      <c r="C5" s="1">
        <f t="shared" si="0"/>
        <v>1</v>
      </c>
      <c r="D5" s="1">
        <f t="shared" si="1"/>
        <v>21000</v>
      </c>
      <c r="E5" s="1">
        <v>1</v>
      </c>
      <c r="F5" s="8">
        <v>21000</v>
      </c>
      <c r="Q5" s="10" t="s">
        <v>331</v>
      </c>
    </row>
    <row r="6" s="1" customFormat="1" ht="16.5" spans="2:17">
      <c r="B6" s="9" t="s">
        <v>85</v>
      </c>
      <c r="C6" s="1">
        <f t="shared" si="0"/>
        <v>1</v>
      </c>
      <c r="D6" s="1">
        <f t="shared" si="1"/>
        <v>19900</v>
      </c>
      <c r="E6" s="1">
        <v>1</v>
      </c>
      <c r="F6" s="8">
        <v>19900</v>
      </c>
      <c r="Q6" s="10" t="s">
        <v>332</v>
      </c>
    </row>
    <row r="7" s="1" customFormat="1" ht="16.5" spans="2:17">
      <c r="B7" s="7" t="s">
        <v>333</v>
      </c>
      <c r="C7" s="1">
        <f t="shared" si="0"/>
        <v>1</v>
      </c>
      <c r="D7" s="1">
        <f t="shared" si="1"/>
        <v>60000</v>
      </c>
      <c r="E7" s="1">
        <v>1</v>
      </c>
      <c r="F7" s="8">
        <v>60000</v>
      </c>
      <c r="Q7" s="10" t="s">
        <v>334</v>
      </c>
    </row>
    <row r="8" s="1" customFormat="1" ht="16.5" spans="2:17">
      <c r="B8" s="7" t="s">
        <v>335</v>
      </c>
      <c r="C8" s="1">
        <f t="shared" si="0"/>
        <v>1</v>
      </c>
      <c r="D8" s="1">
        <f t="shared" si="1"/>
        <v>18400</v>
      </c>
      <c r="E8" s="1">
        <v>1</v>
      </c>
      <c r="F8" s="8">
        <v>18400</v>
      </c>
      <c r="Q8" s="10" t="s">
        <v>336</v>
      </c>
    </row>
    <row r="9" s="1" customFormat="1" ht="16.5" spans="2:17">
      <c r="B9" s="9" t="s">
        <v>337</v>
      </c>
      <c r="C9" s="1">
        <f t="shared" si="0"/>
        <v>1</v>
      </c>
      <c r="D9" s="1">
        <f t="shared" si="1"/>
        <v>15300</v>
      </c>
      <c r="E9" s="1">
        <v>1</v>
      </c>
      <c r="F9" s="8">
        <v>15300</v>
      </c>
      <c r="Q9" s="10" t="s">
        <v>338</v>
      </c>
    </row>
    <row r="10" s="1" customFormat="1" ht="16.5" spans="2:17">
      <c r="B10" s="7" t="s">
        <v>339</v>
      </c>
      <c r="C10" s="1">
        <f t="shared" si="0"/>
        <v>1</v>
      </c>
      <c r="D10" s="1">
        <f t="shared" si="1"/>
        <v>21000</v>
      </c>
      <c r="E10" s="1">
        <v>1</v>
      </c>
      <c r="F10" s="8">
        <v>21000</v>
      </c>
      <c r="Q10" s="10" t="s">
        <v>340</v>
      </c>
    </row>
    <row r="11" s="1" customFormat="1" ht="16.5" spans="2:17">
      <c r="B11" s="7" t="s">
        <v>341</v>
      </c>
      <c r="C11" s="1">
        <f t="shared" si="0"/>
        <v>1</v>
      </c>
      <c r="D11" s="1">
        <f t="shared" si="1"/>
        <v>84000</v>
      </c>
      <c r="E11" s="1">
        <v>1</v>
      </c>
      <c r="F11" s="8">
        <v>84000</v>
      </c>
      <c r="Q11" s="10" t="s">
        <v>342</v>
      </c>
    </row>
    <row r="12" s="1" customFormat="1" ht="16.5" spans="2:17">
      <c r="B12" s="7" t="s">
        <v>343</v>
      </c>
      <c r="C12" s="1">
        <f t="shared" si="0"/>
        <v>1</v>
      </c>
      <c r="D12" s="1">
        <f t="shared" si="1"/>
        <v>21000</v>
      </c>
      <c r="E12" s="1">
        <v>1</v>
      </c>
      <c r="F12" s="8">
        <v>21000</v>
      </c>
      <c r="Q12" s="10" t="s">
        <v>344</v>
      </c>
    </row>
    <row r="13" s="1" customFormat="1" ht="16.5" spans="2:17">
      <c r="B13" s="7" t="s">
        <v>345</v>
      </c>
      <c r="C13" s="1">
        <f t="shared" si="0"/>
        <v>1</v>
      </c>
      <c r="D13" s="1">
        <f t="shared" si="1"/>
        <v>21000</v>
      </c>
      <c r="E13" s="1">
        <v>1</v>
      </c>
      <c r="F13" s="8">
        <v>21000</v>
      </c>
      <c r="Q13" s="10" t="s">
        <v>346</v>
      </c>
    </row>
    <row r="14" s="1" customFormat="1" ht="16.5" spans="2:17">
      <c r="B14" s="7" t="s">
        <v>347</v>
      </c>
      <c r="C14" s="1">
        <f t="shared" si="0"/>
        <v>1</v>
      </c>
      <c r="D14" s="1">
        <f t="shared" si="1"/>
        <v>15000</v>
      </c>
      <c r="E14" s="1">
        <v>1</v>
      </c>
      <c r="F14" s="8">
        <v>15000</v>
      </c>
      <c r="Q14" s="10" t="s">
        <v>348</v>
      </c>
    </row>
    <row r="15" s="1" customFormat="1" ht="16.5" spans="2:17">
      <c r="B15" s="9" t="s">
        <v>349</v>
      </c>
      <c r="C15" s="1">
        <f t="shared" si="0"/>
        <v>1</v>
      </c>
      <c r="D15" s="1">
        <f t="shared" si="1"/>
        <v>15000</v>
      </c>
      <c r="E15" s="1">
        <v>1</v>
      </c>
      <c r="F15" s="8">
        <v>15000</v>
      </c>
      <c r="Q15" s="10" t="s">
        <v>350</v>
      </c>
    </row>
    <row r="16" s="1" customFormat="1" ht="16.5" spans="2:17">
      <c r="B16" s="9" t="s">
        <v>349</v>
      </c>
      <c r="C16" s="1">
        <f t="shared" si="0"/>
        <v>1</v>
      </c>
      <c r="D16" s="1">
        <f t="shared" si="1"/>
        <v>21000</v>
      </c>
      <c r="E16" s="1">
        <v>1</v>
      </c>
      <c r="F16" s="8">
        <v>21000</v>
      </c>
      <c r="Q16" s="10" t="s">
        <v>351</v>
      </c>
    </row>
    <row r="17" s="1" customFormat="1" ht="16.5" spans="2:17">
      <c r="B17" s="7" t="s">
        <v>352</v>
      </c>
      <c r="C17" s="1">
        <f t="shared" si="0"/>
        <v>1</v>
      </c>
      <c r="D17" s="1">
        <f t="shared" si="1"/>
        <v>23300</v>
      </c>
      <c r="E17" s="1">
        <v>1</v>
      </c>
      <c r="F17" s="8">
        <v>23300</v>
      </c>
      <c r="Q17" s="10" t="s">
        <v>353</v>
      </c>
    </row>
    <row r="18" s="1" customFormat="1" ht="16.5" spans="2:17">
      <c r="B18" s="7" t="s">
        <v>354</v>
      </c>
      <c r="C18" s="1">
        <f t="shared" si="0"/>
        <v>1</v>
      </c>
      <c r="D18" s="1">
        <f t="shared" si="1"/>
        <v>21000</v>
      </c>
      <c r="E18" s="1">
        <v>1</v>
      </c>
      <c r="F18" s="8">
        <v>21000</v>
      </c>
      <c r="Q18" s="10" t="s">
        <v>355</v>
      </c>
    </row>
    <row r="19" s="1" customFormat="1" ht="16.5" spans="2:17">
      <c r="B19" s="9" t="s">
        <v>171</v>
      </c>
      <c r="C19" s="1">
        <f t="shared" si="0"/>
        <v>1</v>
      </c>
      <c r="D19" s="1">
        <f t="shared" si="1"/>
        <v>21000</v>
      </c>
      <c r="E19" s="1">
        <v>1</v>
      </c>
      <c r="F19" s="8">
        <v>21000</v>
      </c>
      <c r="Q19" s="10" t="s">
        <v>356</v>
      </c>
    </row>
    <row r="20" s="1" customFormat="1" ht="16.5" spans="2:17">
      <c r="B20" s="9" t="s">
        <v>171</v>
      </c>
      <c r="C20" s="1">
        <f t="shared" si="0"/>
        <v>1</v>
      </c>
      <c r="D20" s="1">
        <f t="shared" si="1"/>
        <v>15000</v>
      </c>
      <c r="E20" s="1">
        <v>1</v>
      </c>
      <c r="F20" s="8">
        <v>15000</v>
      </c>
      <c r="Q20" s="10" t="s">
        <v>357</v>
      </c>
    </row>
    <row r="21" s="1" customFormat="1" ht="16.5" spans="2:17">
      <c r="B21" s="7" t="s">
        <v>358</v>
      </c>
      <c r="C21" s="1">
        <f t="shared" si="0"/>
        <v>1</v>
      </c>
      <c r="D21" s="1">
        <f t="shared" si="1"/>
        <v>73900</v>
      </c>
      <c r="E21" s="1">
        <v>1</v>
      </c>
      <c r="F21" s="8">
        <v>73900</v>
      </c>
      <c r="Q21" s="10" t="s">
        <v>359</v>
      </c>
    </row>
    <row r="22" s="1" customFormat="1" ht="16.5" spans="2:17">
      <c r="B22" s="9" t="s">
        <v>98</v>
      </c>
      <c r="C22" s="1">
        <f t="shared" si="0"/>
        <v>1</v>
      </c>
      <c r="D22" s="1">
        <f t="shared" si="1"/>
        <v>18500</v>
      </c>
      <c r="E22" s="1">
        <v>1</v>
      </c>
      <c r="F22" s="8">
        <v>18500</v>
      </c>
      <c r="Q22" s="10" t="s">
        <v>360</v>
      </c>
    </row>
    <row r="23" s="1" customFormat="1" ht="16.5" spans="2:17">
      <c r="B23" s="9" t="s">
        <v>98</v>
      </c>
      <c r="C23" s="1">
        <f t="shared" si="0"/>
        <v>1</v>
      </c>
      <c r="D23" s="1">
        <f t="shared" si="1"/>
        <v>41200</v>
      </c>
      <c r="E23" s="1">
        <v>1</v>
      </c>
      <c r="F23" s="8">
        <v>41200</v>
      </c>
      <c r="Q23" s="10" t="s">
        <v>361</v>
      </c>
    </row>
    <row r="24" s="1" customFormat="1" ht="16.5" spans="2:17">
      <c r="B24" s="7" t="s">
        <v>362</v>
      </c>
      <c r="C24" s="1">
        <f t="shared" si="0"/>
        <v>1</v>
      </c>
      <c r="D24" s="1">
        <f t="shared" si="1"/>
        <v>17300</v>
      </c>
      <c r="E24" s="1">
        <v>1</v>
      </c>
      <c r="F24" s="8">
        <v>17300</v>
      </c>
      <c r="Q24" s="10" t="s">
        <v>363</v>
      </c>
    </row>
    <row r="25" s="1" customFormat="1" ht="16.5" spans="2:17">
      <c r="B25" s="9" t="s">
        <v>364</v>
      </c>
      <c r="C25" s="1">
        <f t="shared" si="0"/>
        <v>1</v>
      </c>
      <c r="D25" s="1">
        <f t="shared" si="1"/>
        <v>20100</v>
      </c>
      <c r="E25" s="1">
        <v>1</v>
      </c>
      <c r="F25" s="8">
        <v>20100</v>
      </c>
      <c r="Q25" s="10" t="s">
        <v>365</v>
      </c>
    </row>
    <row r="26" s="1" customFormat="1" ht="16.5" spans="2:17">
      <c r="B26" s="7" t="s">
        <v>366</v>
      </c>
      <c r="C26" s="1">
        <f t="shared" si="0"/>
        <v>1</v>
      </c>
      <c r="D26" s="1">
        <f t="shared" si="1"/>
        <v>42000</v>
      </c>
      <c r="E26" s="1">
        <v>1</v>
      </c>
      <c r="F26" s="8">
        <v>42000</v>
      </c>
      <c r="Q26" s="10" t="s">
        <v>367</v>
      </c>
    </row>
    <row r="27" s="1" customFormat="1" ht="16.5" spans="2:17">
      <c r="B27" s="7" t="s">
        <v>368</v>
      </c>
      <c r="C27" s="1">
        <f t="shared" si="0"/>
        <v>1</v>
      </c>
      <c r="D27" s="1">
        <f t="shared" si="1"/>
        <v>30000</v>
      </c>
      <c r="E27" s="1">
        <v>1</v>
      </c>
      <c r="F27" s="8">
        <v>30000</v>
      </c>
      <c r="Q27" s="10" t="s">
        <v>369</v>
      </c>
    </row>
    <row r="28" s="1" customFormat="1" ht="16.5" spans="2:17">
      <c r="B28" s="7" t="s">
        <v>370</v>
      </c>
      <c r="C28" s="1">
        <f t="shared" si="0"/>
        <v>1</v>
      </c>
      <c r="D28" s="1">
        <f t="shared" si="1"/>
        <v>21000</v>
      </c>
      <c r="E28" s="1">
        <v>1</v>
      </c>
      <c r="F28" s="8">
        <v>21000</v>
      </c>
      <c r="Q28" s="10" t="s">
        <v>371</v>
      </c>
    </row>
    <row r="29" s="1" customFormat="1" ht="16.5" spans="2:17">
      <c r="B29" s="7" t="s">
        <v>372</v>
      </c>
      <c r="C29" s="1">
        <f t="shared" si="0"/>
        <v>1</v>
      </c>
      <c r="D29" s="1">
        <f t="shared" si="1"/>
        <v>45000</v>
      </c>
      <c r="E29" s="1">
        <v>1</v>
      </c>
      <c r="F29" s="8">
        <v>45000</v>
      </c>
      <c r="Q29" s="10" t="s">
        <v>373</v>
      </c>
    </row>
    <row r="30" s="1" customFormat="1" ht="16.5" spans="2:17">
      <c r="B30" s="7" t="s">
        <v>374</v>
      </c>
      <c r="C30" s="1">
        <f t="shared" si="0"/>
        <v>1</v>
      </c>
      <c r="D30" s="1">
        <f t="shared" si="1"/>
        <v>16600</v>
      </c>
      <c r="E30" s="1">
        <v>1</v>
      </c>
      <c r="F30" s="8">
        <v>16600</v>
      </c>
      <c r="Q30" s="10" t="s">
        <v>375</v>
      </c>
    </row>
    <row r="31" s="1" customFormat="1" ht="16.5" spans="2:17">
      <c r="B31" s="9" t="s">
        <v>102</v>
      </c>
      <c r="C31" s="1">
        <f t="shared" si="0"/>
        <v>1</v>
      </c>
      <c r="D31" s="1">
        <f t="shared" si="1"/>
        <v>21000</v>
      </c>
      <c r="E31" s="1">
        <v>1</v>
      </c>
      <c r="F31" s="8">
        <v>21000</v>
      </c>
      <c r="Q31" s="10" t="s">
        <v>376</v>
      </c>
    </row>
    <row r="32" s="1" customFormat="1" ht="16.5" spans="2:17">
      <c r="B32" s="9" t="s">
        <v>102</v>
      </c>
      <c r="C32" s="1">
        <f t="shared" si="0"/>
        <v>1</v>
      </c>
      <c r="D32" s="1">
        <f t="shared" si="1"/>
        <v>21000</v>
      </c>
      <c r="E32" s="1">
        <v>1</v>
      </c>
      <c r="F32" s="8">
        <v>21000</v>
      </c>
      <c r="Q32" s="10" t="s">
        <v>377</v>
      </c>
    </row>
    <row r="33" s="1" customFormat="1" ht="16.5" spans="2:17">
      <c r="B33" s="9" t="s">
        <v>103</v>
      </c>
      <c r="C33" s="1">
        <f t="shared" si="0"/>
        <v>1</v>
      </c>
      <c r="D33" s="1">
        <f t="shared" si="1"/>
        <v>21000</v>
      </c>
      <c r="E33" s="1">
        <v>1</v>
      </c>
      <c r="F33" s="8">
        <v>21000</v>
      </c>
      <c r="Q33" s="10" t="s">
        <v>378</v>
      </c>
    </row>
    <row r="34" s="1" customFormat="1" ht="16.5" spans="2:17">
      <c r="B34" s="7" t="s">
        <v>379</v>
      </c>
      <c r="C34" s="1">
        <f t="shared" si="0"/>
        <v>1</v>
      </c>
      <c r="D34" s="1">
        <f t="shared" si="1"/>
        <v>21000</v>
      </c>
      <c r="E34" s="1">
        <v>1</v>
      </c>
      <c r="F34" s="8">
        <v>21000</v>
      </c>
      <c r="Q34" s="10" t="s">
        <v>380</v>
      </c>
    </row>
    <row r="35" s="1" customFormat="1" ht="16.5" spans="2:17">
      <c r="B35" s="7" t="s">
        <v>381</v>
      </c>
      <c r="C35" s="1">
        <f t="shared" si="0"/>
        <v>1</v>
      </c>
      <c r="D35" s="1">
        <f t="shared" si="1"/>
        <v>45000</v>
      </c>
      <c r="E35" s="1">
        <v>1</v>
      </c>
      <c r="F35" s="8">
        <v>45000</v>
      </c>
      <c r="Q35" s="10" t="s">
        <v>382</v>
      </c>
    </row>
    <row r="36" s="1" customFormat="1" ht="16.5" spans="2:17">
      <c r="B36" s="7" t="s">
        <v>383</v>
      </c>
      <c r="C36" s="1">
        <f t="shared" si="0"/>
        <v>1</v>
      </c>
      <c r="D36" s="1">
        <f t="shared" si="1"/>
        <v>19900</v>
      </c>
      <c r="E36" s="1">
        <v>1</v>
      </c>
      <c r="F36" s="8">
        <v>19900</v>
      </c>
      <c r="Q36" s="10" t="s">
        <v>384</v>
      </c>
    </row>
    <row r="37" s="1" customFormat="1" ht="16.5" spans="2:17">
      <c r="B37" s="9" t="s">
        <v>112</v>
      </c>
      <c r="C37" s="1">
        <f t="shared" si="0"/>
        <v>1</v>
      </c>
      <c r="D37" s="1">
        <f t="shared" si="1"/>
        <v>40000</v>
      </c>
      <c r="E37" s="1">
        <v>1</v>
      </c>
      <c r="F37" s="8">
        <v>40000</v>
      </c>
      <c r="Q37" s="10" t="s">
        <v>385</v>
      </c>
    </row>
    <row r="38" s="1" customFormat="1" ht="16.5" spans="2:17">
      <c r="B38" s="7" t="s">
        <v>386</v>
      </c>
      <c r="C38" s="1">
        <f t="shared" si="0"/>
        <v>1</v>
      </c>
      <c r="D38" s="1">
        <f t="shared" si="1"/>
        <v>21000</v>
      </c>
      <c r="E38" s="1">
        <v>1</v>
      </c>
      <c r="F38" s="8">
        <v>21000</v>
      </c>
      <c r="Q38" s="10" t="s">
        <v>387</v>
      </c>
    </row>
    <row r="39" s="1" customFormat="1" ht="16.5" spans="2:17">
      <c r="B39" s="7" t="s">
        <v>388</v>
      </c>
      <c r="C39" s="1">
        <f t="shared" si="0"/>
        <v>1</v>
      </c>
      <c r="D39" s="1">
        <f t="shared" si="1"/>
        <v>19900</v>
      </c>
      <c r="E39" s="1">
        <v>1</v>
      </c>
      <c r="F39" s="8">
        <v>19900</v>
      </c>
      <c r="Q39" s="10" t="s">
        <v>389</v>
      </c>
    </row>
    <row r="40" s="1" customFormat="1" ht="16.5" spans="2:17">
      <c r="B40" s="7" t="s">
        <v>390</v>
      </c>
      <c r="C40" s="1">
        <f t="shared" si="0"/>
        <v>1</v>
      </c>
      <c r="D40" s="1">
        <f t="shared" si="1"/>
        <v>12000</v>
      </c>
      <c r="E40" s="1">
        <v>1</v>
      </c>
      <c r="F40" s="8">
        <v>12000</v>
      </c>
      <c r="Q40" s="10" t="s">
        <v>391</v>
      </c>
    </row>
    <row r="41" s="1" customFormat="1" ht="16.5" spans="2:17">
      <c r="B41" s="7" t="s">
        <v>392</v>
      </c>
      <c r="C41" s="1">
        <f t="shared" si="0"/>
        <v>1</v>
      </c>
      <c r="D41" s="1">
        <f t="shared" si="1"/>
        <v>21000</v>
      </c>
      <c r="E41" s="1">
        <v>1</v>
      </c>
      <c r="F41" s="8">
        <v>21000</v>
      </c>
      <c r="Q41" s="10" t="s">
        <v>393</v>
      </c>
    </row>
    <row r="42" s="1" customFormat="1" ht="16.5" spans="2:17">
      <c r="B42" s="9" t="s">
        <v>392</v>
      </c>
      <c r="C42" s="1">
        <f t="shared" si="0"/>
        <v>1</v>
      </c>
      <c r="D42" s="1">
        <f t="shared" si="1"/>
        <v>15000</v>
      </c>
      <c r="E42" s="1">
        <v>1</v>
      </c>
      <c r="F42" s="8">
        <v>15000</v>
      </c>
      <c r="Q42" s="10" t="s">
        <v>394</v>
      </c>
    </row>
    <row r="43" s="1" customFormat="1" ht="16.5" spans="2:17">
      <c r="B43" s="7" t="s">
        <v>395</v>
      </c>
      <c r="C43" s="1">
        <f t="shared" si="0"/>
        <v>1</v>
      </c>
      <c r="D43" s="1">
        <f t="shared" si="1"/>
        <v>21000</v>
      </c>
      <c r="E43" s="1">
        <v>1</v>
      </c>
      <c r="F43" s="8">
        <v>21000</v>
      </c>
      <c r="Q43" s="10" t="s">
        <v>396</v>
      </c>
    </row>
    <row r="44" s="1" customFormat="1" ht="16.5" spans="2:17">
      <c r="B44" s="7" t="s">
        <v>397</v>
      </c>
      <c r="C44" s="1">
        <f t="shared" si="0"/>
        <v>1</v>
      </c>
      <c r="D44" s="1">
        <f t="shared" si="1"/>
        <v>84000</v>
      </c>
      <c r="E44" s="1">
        <v>1</v>
      </c>
      <c r="F44" s="8">
        <v>84000</v>
      </c>
      <c r="Q44" s="10" t="s">
        <v>398</v>
      </c>
    </row>
    <row r="45" s="1" customFormat="1" ht="16.5" spans="2:17">
      <c r="B45" s="7" t="s">
        <v>399</v>
      </c>
      <c r="C45" s="1">
        <f t="shared" si="0"/>
        <v>1</v>
      </c>
      <c r="D45" s="1">
        <f t="shared" si="1"/>
        <v>21000</v>
      </c>
      <c r="E45" s="1">
        <v>1</v>
      </c>
      <c r="F45" s="8">
        <v>21000</v>
      </c>
      <c r="Q45" s="10" t="s">
        <v>400</v>
      </c>
    </row>
    <row r="46" s="1" customFormat="1" ht="16.5" spans="2:17">
      <c r="B46" s="9" t="s">
        <v>197</v>
      </c>
      <c r="C46" s="1">
        <f t="shared" si="0"/>
        <v>1</v>
      </c>
      <c r="D46" s="1">
        <f t="shared" si="1"/>
        <v>15500</v>
      </c>
      <c r="E46" s="1">
        <v>1</v>
      </c>
      <c r="F46" s="8">
        <v>15500</v>
      </c>
      <c r="Q46" s="10" t="s">
        <v>401</v>
      </c>
    </row>
    <row r="47" s="1" customFormat="1" ht="16.5" spans="2:17">
      <c r="B47" s="7" t="s">
        <v>402</v>
      </c>
      <c r="C47" s="1">
        <f t="shared" si="0"/>
        <v>1</v>
      </c>
      <c r="D47" s="1">
        <f t="shared" si="1"/>
        <v>21000</v>
      </c>
      <c r="E47" s="1">
        <v>1</v>
      </c>
      <c r="F47" s="8">
        <v>21000</v>
      </c>
      <c r="Q47" s="10" t="s">
        <v>403</v>
      </c>
    </row>
    <row r="48" s="1" customFormat="1" ht="16.5" spans="2:17">
      <c r="B48" s="7" t="s">
        <v>404</v>
      </c>
      <c r="C48" s="1">
        <f t="shared" si="0"/>
        <v>1</v>
      </c>
      <c r="D48" s="1">
        <f t="shared" si="1"/>
        <v>15000</v>
      </c>
      <c r="E48" s="1">
        <v>1</v>
      </c>
      <c r="F48" s="8">
        <v>15000</v>
      </c>
      <c r="Q48" s="10" t="s">
        <v>405</v>
      </c>
    </row>
    <row r="49" s="1" customFormat="1" ht="16.5" spans="2:17">
      <c r="B49" s="7" t="s">
        <v>406</v>
      </c>
      <c r="C49" s="1">
        <f t="shared" si="0"/>
        <v>1</v>
      </c>
      <c r="D49" s="1">
        <f t="shared" si="1"/>
        <v>21000</v>
      </c>
      <c r="E49" s="1">
        <v>1</v>
      </c>
      <c r="F49" s="8">
        <v>21000</v>
      </c>
      <c r="Q49" s="10" t="s">
        <v>407</v>
      </c>
    </row>
    <row r="50" s="1" customFormat="1" ht="16.5" spans="2:17">
      <c r="B50" s="7" t="s">
        <v>408</v>
      </c>
      <c r="C50" s="1">
        <f t="shared" si="0"/>
        <v>1</v>
      </c>
      <c r="D50" s="1">
        <f t="shared" si="1"/>
        <v>38300</v>
      </c>
      <c r="E50" s="1">
        <v>1</v>
      </c>
      <c r="F50" s="8">
        <v>38300</v>
      </c>
      <c r="Q50" s="10" t="s">
        <v>409</v>
      </c>
    </row>
    <row r="51" s="1" customFormat="1" ht="16.5" spans="2:17">
      <c r="B51" s="7" t="s">
        <v>410</v>
      </c>
      <c r="C51" s="1">
        <f t="shared" si="0"/>
        <v>1</v>
      </c>
      <c r="D51" s="1">
        <f t="shared" si="1"/>
        <v>30000</v>
      </c>
      <c r="E51" s="1">
        <v>1</v>
      </c>
      <c r="F51" s="8">
        <v>30000</v>
      </c>
      <c r="Q51" s="10" t="s">
        <v>411</v>
      </c>
    </row>
    <row r="52" s="1" customFormat="1" ht="16.5" spans="2:17">
      <c r="B52" s="7" t="s">
        <v>412</v>
      </c>
      <c r="C52" s="1">
        <f t="shared" si="0"/>
        <v>1</v>
      </c>
      <c r="D52" s="1">
        <f t="shared" si="1"/>
        <v>21000</v>
      </c>
      <c r="E52" s="1">
        <v>1</v>
      </c>
      <c r="F52" s="8">
        <v>21000</v>
      </c>
      <c r="Q52" s="10" t="s">
        <v>413</v>
      </c>
    </row>
    <row r="53" s="1" customFormat="1" ht="16.5" spans="2:17">
      <c r="B53" s="9" t="s">
        <v>275</v>
      </c>
      <c r="C53" s="1">
        <f t="shared" si="0"/>
        <v>1</v>
      </c>
      <c r="D53" s="1">
        <f t="shared" si="1"/>
        <v>21000</v>
      </c>
      <c r="E53" s="1">
        <v>1</v>
      </c>
      <c r="F53" s="8">
        <v>21000</v>
      </c>
      <c r="Q53" s="10" t="s">
        <v>414</v>
      </c>
    </row>
    <row r="54" s="1" customFormat="1" ht="16.5" spans="2:17">
      <c r="B54" s="7" t="s">
        <v>415</v>
      </c>
      <c r="C54" s="1">
        <f t="shared" si="0"/>
        <v>1</v>
      </c>
      <c r="D54" s="1">
        <f t="shared" si="1"/>
        <v>39200</v>
      </c>
      <c r="E54" s="1">
        <v>1</v>
      </c>
      <c r="F54" s="8">
        <v>39200</v>
      </c>
      <c r="Q54" s="10" t="s">
        <v>416</v>
      </c>
    </row>
    <row r="55" s="1" customFormat="1" ht="16.5" spans="2:17">
      <c r="B55" s="7" t="s">
        <v>417</v>
      </c>
      <c r="C55" s="1">
        <f t="shared" si="0"/>
        <v>1</v>
      </c>
      <c r="D55" s="1">
        <f t="shared" si="1"/>
        <v>21000</v>
      </c>
      <c r="E55" s="1">
        <v>1</v>
      </c>
      <c r="F55" s="8">
        <v>21000</v>
      </c>
      <c r="Q55" s="10" t="s">
        <v>418</v>
      </c>
    </row>
    <row r="56" s="1" customFormat="1" ht="16.5" spans="2:17">
      <c r="B56" s="9" t="s">
        <v>198</v>
      </c>
      <c r="C56" s="1">
        <f t="shared" si="0"/>
        <v>1</v>
      </c>
      <c r="D56" s="1">
        <f t="shared" si="1"/>
        <v>21000</v>
      </c>
      <c r="E56" s="1">
        <v>1</v>
      </c>
      <c r="F56" s="8">
        <v>21000</v>
      </c>
      <c r="Q56" s="10" t="s">
        <v>419</v>
      </c>
    </row>
    <row r="57" s="1" customFormat="1" ht="16.5" spans="2:17">
      <c r="B57" s="7" t="s">
        <v>420</v>
      </c>
      <c r="C57" s="1">
        <f t="shared" si="0"/>
        <v>1</v>
      </c>
      <c r="D57" s="1">
        <f t="shared" si="1"/>
        <v>21000</v>
      </c>
      <c r="E57" s="1">
        <v>1</v>
      </c>
      <c r="F57" s="8">
        <v>21000</v>
      </c>
      <c r="Q57" s="10" t="s">
        <v>421</v>
      </c>
    </row>
    <row r="58" s="1" customFormat="1" ht="16.5" spans="2:17">
      <c r="B58" s="7" t="s">
        <v>422</v>
      </c>
      <c r="C58" s="1">
        <f t="shared" si="0"/>
        <v>1</v>
      </c>
      <c r="D58" s="1">
        <f t="shared" si="1"/>
        <v>60000</v>
      </c>
      <c r="E58" s="1">
        <v>1</v>
      </c>
      <c r="F58" s="8">
        <v>60000</v>
      </c>
      <c r="Q58" s="10" t="s">
        <v>423</v>
      </c>
    </row>
    <row r="59" s="1" customFormat="1" ht="16.5" spans="2:17">
      <c r="B59" s="7" t="s">
        <v>424</v>
      </c>
      <c r="C59" s="1">
        <f t="shared" si="0"/>
        <v>1</v>
      </c>
      <c r="D59" s="1">
        <f t="shared" si="1"/>
        <v>42000</v>
      </c>
      <c r="E59" s="1">
        <v>1</v>
      </c>
      <c r="F59" s="8">
        <v>42000</v>
      </c>
      <c r="Q59" s="10" t="s">
        <v>425</v>
      </c>
    </row>
    <row r="60" s="1" customFormat="1" ht="16.5" spans="2:17">
      <c r="B60" s="9" t="s">
        <v>424</v>
      </c>
      <c r="C60" s="1">
        <f t="shared" si="0"/>
        <v>1</v>
      </c>
      <c r="D60" s="1">
        <f t="shared" si="1"/>
        <v>40400</v>
      </c>
      <c r="E60" s="1">
        <v>1</v>
      </c>
      <c r="F60" s="8">
        <v>40400</v>
      </c>
      <c r="Q60" s="10" t="s">
        <v>426</v>
      </c>
    </row>
    <row r="61" s="1" customFormat="1" ht="16.5" spans="2:17">
      <c r="B61" s="7" t="s">
        <v>424</v>
      </c>
      <c r="C61" s="1">
        <f t="shared" si="0"/>
        <v>1</v>
      </c>
      <c r="D61" s="1">
        <f t="shared" si="1"/>
        <v>20700</v>
      </c>
      <c r="E61" s="1">
        <v>1</v>
      </c>
      <c r="F61" s="8">
        <v>20700</v>
      </c>
      <c r="Q61" s="10" t="s">
        <v>427</v>
      </c>
    </row>
    <row r="62" s="1" customFormat="1" ht="16.5" spans="2:17">
      <c r="B62" s="7" t="s">
        <v>428</v>
      </c>
      <c r="C62" s="1">
        <f t="shared" si="0"/>
        <v>1</v>
      </c>
      <c r="D62" s="1">
        <f t="shared" si="1"/>
        <v>21000</v>
      </c>
      <c r="E62" s="1">
        <v>1</v>
      </c>
      <c r="F62" s="8">
        <v>21000</v>
      </c>
      <c r="Q62" s="10" t="s">
        <v>429</v>
      </c>
    </row>
    <row r="63" s="1" customFormat="1" ht="16.5" spans="2:17">
      <c r="B63" s="7" t="s">
        <v>430</v>
      </c>
      <c r="C63" s="1">
        <f t="shared" si="0"/>
        <v>1</v>
      </c>
      <c r="D63" s="1">
        <f t="shared" si="1"/>
        <v>38800</v>
      </c>
      <c r="E63" s="1">
        <v>1</v>
      </c>
      <c r="F63" s="8">
        <v>38800</v>
      </c>
      <c r="Q63" s="10" t="s">
        <v>431</v>
      </c>
    </row>
    <row r="64" s="1" customFormat="1" ht="16.5" spans="2:17">
      <c r="B64" s="7" t="s">
        <v>432</v>
      </c>
      <c r="C64" s="1">
        <f t="shared" si="0"/>
        <v>1</v>
      </c>
      <c r="D64" s="1">
        <f t="shared" si="1"/>
        <v>21000</v>
      </c>
      <c r="E64" s="1">
        <v>1</v>
      </c>
      <c r="F64" s="8">
        <v>21000</v>
      </c>
      <c r="Q64" s="10" t="s">
        <v>433</v>
      </c>
    </row>
    <row r="65" s="1" customFormat="1" ht="16.5" spans="2:17">
      <c r="B65" s="7" t="s">
        <v>434</v>
      </c>
      <c r="C65" s="1">
        <f t="shared" si="0"/>
        <v>1</v>
      </c>
      <c r="D65" s="1">
        <f t="shared" si="1"/>
        <v>45000</v>
      </c>
      <c r="E65" s="1">
        <v>1</v>
      </c>
      <c r="F65" s="8">
        <v>45000</v>
      </c>
      <c r="Q65" s="10" t="s">
        <v>435</v>
      </c>
    </row>
    <row r="66" s="1" customFormat="1" ht="16.5" spans="2:17">
      <c r="B66" s="7" t="s">
        <v>436</v>
      </c>
      <c r="C66" s="1">
        <f t="shared" si="0"/>
        <v>1</v>
      </c>
      <c r="D66" s="1">
        <f t="shared" si="1"/>
        <v>20000</v>
      </c>
      <c r="E66" s="1">
        <v>1</v>
      </c>
      <c r="F66" s="8">
        <v>20000</v>
      </c>
      <c r="Q66" s="10" t="s">
        <v>437</v>
      </c>
    </row>
    <row r="67" s="1" customFormat="1" ht="16.5" spans="2:17">
      <c r="B67" s="7" t="s">
        <v>438</v>
      </c>
      <c r="C67" s="1">
        <f t="shared" ref="C67:C130" si="2">E67+G67+I67+K67+M67</f>
        <v>1</v>
      </c>
      <c r="D67" s="1">
        <f t="shared" ref="D67:D130" si="3">F67+H67+J67+L67+N67</f>
        <v>21000</v>
      </c>
      <c r="E67" s="1">
        <v>1</v>
      </c>
      <c r="F67" s="8">
        <v>21000</v>
      </c>
      <c r="Q67" s="10" t="s">
        <v>439</v>
      </c>
    </row>
    <row r="68" s="1" customFormat="1" ht="16.5" spans="2:17">
      <c r="B68" s="7" t="s">
        <v>440</v>
      </c>
      <c r="C68" s="1">
        <f t="shared" si="2"/>
        <v>1</v>
      </c>
      <c r="D68" s="1">
        <f t="shared" si="3"/>
        <v>21000</v>
      </c>
      <c r="E68" s="1">
        <v>1</v>
      </c>
      <c r="F68" s="8">
        <v>21000</v>
      </c>
      <c r="Q68" s="10" t="s">
        <v>441</v>
      </c>
    </row>
    <row r="69" s="1" customFormat="1" ht="16.5" spans="2:17">
      <c r="B69" s="7" t="s">
        <v>442</v>
      </c>
      <c r="C69" s="1">
        <f t="shared" si="2"/>
        <v>1</v>
      </c>
      <c r="D69" s="1">
        <f t="shared" si="3"/>
        <v>21000</v>
      </c>
      <c r="E69" s="1">
        <v>1</v>
      </c>
      <c r="F69" s="8">
        <v>21000</v>
      </c>
      <c r="Q69" s="10" t="s">
        <v>443</v>
      </c>
    </row>
    <row r="70" s="1" customFormat="1" ht="16.5" spans="2:17">
      <c r="B70" s="7" t="s">
        <v>444</v>
      </c>
      <c r="C70" s="1">
        <f t="shared" si="2"/>
        <v>1</v>
      </c>
      <c r="D70" s="1">
        <f t="shared" si="3"/>
        <v>12200</v>
      </c>
      <c r="E70" s="1">
        <v>1</v>
      </c>
      <c r="F70" s="8">
        <v>12200</v>
      </c>
      <c r="Q70" s="10" t="s">
        <v>445</v>
      </c>
    </row>
    <row r="71" s="1" customFormat="1" ht="16.5" spans="2:17">
      <c r="B71" s="7" t="s">
        <v>446</v>
      </c>
      <c r="C71" s="1">
        <f t="shared" si="2"/>
        <v>1</v>
      </c>
      <c r="D71" s="1">
        <f t="shared" si="3"/>
        <v>19900</v>
      </c>
      <c r="E71" s="1">
        <v>1</v>
      </c>
      <c r="F71" s="8">
        <v>19900</v>
      </c>
      <c r="Q71" s="10" t="s">
        <v>447</v>
      </c>
    </row>
    <row r="72" s="1" customFormat="1" ht="16.5" spans="2:17">
      <c r="B72" s="7" t="s">
        <v>448</v>
      </c>
      <c r="C72" s="1">
        <f t="shared" si="2"/>
        <v>1</v>
      </c>
      <c r="D72" s="1">
        <f t="shared" si="3"/>
        <v>10500</v>
      </c>
      <c r="E72" s="1">
        <v>1</v>
      </c>
      <c r="F72" s="8">
        <v>10500</v>
      </c>
      <c r="Q72" s="10" t="s">
        <v>449</v>
      </c>
    </row>
    <row r="73" s="1" customFormat="1" ht="16.5" spans="2:17">
      <c r="B73" s="7" t="s">
        <v>450</v>
      </c>
      <c r="C73" s="1">
        <f t="shared" si="2"/>
        <v>1</v>
      </c>
      <c r="D73" s="1">
        <f t="shared" si="3"/>
        <v>21000</v>
      </c>
      <c r="E73" s="1">
        <v>1</v>
      </c>
      <c r="F73" s="8">
        <v>21000</v>
      </c>
      <c r="Q73" s="10" t="s">
        <v>451</v>
      </c>
    </row>
    <row r="74" s="1" customFormat="1" ht="16.5" spans="2:17">
      <c r="B74" s="7" t="s">
        <v>452</v>
      </c>
      <c r="C74" s="1">
        <f t="shared" si="2"/>
        <v>1</v>
      </c>
      <c r="D74" s="1">
        <f t="shared" si="3"/>
        <v>14700</v>
      </c>
      <c r="E74" s="1">
        <v>1</v>
      </c>
      <c r="F74" s="8">
        <v>14700</v>
      </c>
      <c r="Q74" s="10" t="s">
        <v>453</v>
      </c>
    </row>
    <row r="75" s="1" customFormat="1" ht="16.5" spans="2:17">
      <c r="B75" s="7" t="s">
        <v>454</v>
      </c>
      <c r="C75" s="1">
        <f t="shared" si="2"/>
        <v>1</v>
      </c>
      <c r="D75" s="1">
        <f t="shared" si="3"/>
        <v>19900</v>
      </c>
      <c r="E75" s="1">
        <v>1</v>
      </c>
      <c r="F75" s="8">
        <v>19900</v>
      </c>
      <c r="Q75" s="10" t="s">
        <v>455</v>
      </c>
    </row>
    <row r="76" s="1" customFormat="1" ht="16.5" spans="2:17">
      <c r="B76" s="7" t="s">
        <v>456</v>
      </c>
      <c r="C76" s="1">
        <f t="shared" si="2"/>
        <v>1</v>
      </c>
      <c r="D76" s="1">
        <f t="shared" si="3"/>
        <v>72300</v>
      </c>
      <c r="E76" s="1">
        <v>1</v>
      </c>
      <c r="F76" s="8">
        <v>72300</v>
      </c>
      <c r="Q76" s="10" t="s">
        <v>457</v>
      </c>
    </row>
    <row r="77" s="1" customFormat="1" ht="16.5" spans="2:17">
      <c r="B77" s="7" t="s">
        <v>458</v>
      </c>
      <c r="C77" s="1">
        <f t="shared" si="2"/>
        <v>1</v>
      </c>
      <c r="D77" s="1">
        <f t="shared" si="3"/>
        <v>18500</v>
      </c>
      <c r="E77" s="1">
        <v>1</v>
      </c>
      <c r="F77" s="8">
        <v>18500</v>
      </c>
      <c r="Q77" s="10" t="s">
        <v>459</v>
      </c>
    </row>
    <row r="78" s="1" customFormat="1" ht="16.5" spans="2:17">
      <c r="B78" s="7" t="s">
        <v>460</v>
      </c>
      <c r="C78" s="1">
        <f t="shared" si="2"/>
        <v>1</v>
      </c>
      <c r="D78" s="1">
        <f t="shared" si="3"/>
        <v>60000</v>
      </c>
      <c r="E78" s="1">
        <v>1</v>
      </c>
      <c r="F78" s="8">
        <v>60000</v>
      </c>
      <c r="Q78" s="10" t="s">
        <v>461</v>
      </c>
    </row>
    <row r="79" s="1" customFormat="1" ht="16.5" spans="2:17">
      <c r="B79" s="9" t="s">
        <v>223</v>
      </c>
      <c r="C79" s="1">
        <f t="shared" si="2"/>
        <v>1</v>
      </c>
      <c r="D79" s="1">
        <f t="shared" si="3"/>
        <v>21000</v>
      </c>
      <c r="E79" s="1">
        <v>1</v>
      </c>
      <c r="F79" s="8">
        <v>21000</v>
      </c>
      <c r="Q79" s="10" t="s">
        <v>462</v>
      </c>
    </row>
    <row r="80" s="1" customFormat="1" ht="16.5" spans="2:17">
      <c r="B80" s="9" t="s">
        <v>223</v>
      </c>
      <c r="C80" s="1">
        <f t="shared" si="2"/>
        <v>1</v>
      </c>
      <c r="D80" s="1">
        <f t="shared" si="3"/>
        <v>21000</v>
      </c>
      <c r="E80" s="1">
        <v>1</v>
      </c>
      <c r="F80" s="8">
        <v>21000</v>
      </c>
      <c r="Q80" s="10" t="s">
        <v>463</v>
      </c>
    </row>
    <row r="81" s="1" customFormat="1" ht="16.5" spans="2:17">
      <c r="B81" s="9" t="s">
        <v>223</v>
      </c>
      <c r="C81" s="1">
        <f t="shared" si="2"/>
        <v>1</v>
      </c>
      <c r="D81" s="1">
        <f t="shared" si="3"/>
        <v>17500</v>
      </c>
      <c r="E81" s="1">
        <v>1</v>
      </c>
      <c r="F81" s="8">
        <v>17500</v>
      </c>
      <c r="Q81" s="10" t="s">
        <v>464</v>
      </c>
    </row>
    <row r="82" s="1" customFormat="1" ht="16.5" spans="2:17">
      <c r="B82" s="7" t="s">
        <v>465</v>
      </c>
      <c r="C82" s="1">
        <f t="shared" si="2"/>
        <v>1</v>
      </c>
      <c r="D82" s="1">
        <f t="shared" si="3"/>
        <v>54000</v>
      </c>
      <c r="E82" s="1">
        <v>1</v>
      </c>
      <c r="F82" s="8">
        <v>54000</v>
      </c>
      <c r="Q82" s="10" t="s">
        <v>466</v>
      </c>
    </row>
    <row r="83" s="1" customFormat="1" ht="16.5" spans="2:17">
      <c r="B83" s="7" t="s">
        <v>467</v>
      </c>
      <c r="C83" s="1">
        <f t="shared" si="2"/>
        <v>1</v>
      </c>
      <c r="D83" s="1">
        <f t="shared" si="3"/>
        <v>18700</v>
      </c>
      <c r="E83" s="1">
        <v>1</v>
      </c>
      <c r="F83" s="8">
        <v>18700</v>
      </c>
      <c r="Q83" s="10" t="s">
        <v>468</v>
      </c>
    </row>
    <row r="84" s="1" customFormat="1" ht="16.5" spans="2:17">
      <c r="B84" s="7" t="s">
        <v>469</v>
      </c>
      <c r="C84" s="1">
        <f t="shared" si="2"/>
        <v>1</v>
      </c>
      <c r="D84" s="1">
        <f t="shared" si="3"/>
        <v>15000</v>
      </c>
      <c r="E84" s="1">
        <v>1</v>
      </c>
      <c r="F84" s="8">
        <v>15000</v>
      </c>
      <c r="Q84" s="10" t="s">
        <v>470</v>
      </c>
    </row>
    <row r="85" s="1" customFormat="1" ht="16.5" spans="2:17">
      <c r="B85" s="9" t="s">
        <v>32</v>
      </c>
      <c r="C85" s="1">
        <f t="shared" si="2"/>
        <v>1</v>
      </c>
      <c r="D85" s="1">
        <f t="shared" si="3"/>
        <v>15000</v>
      </c>
      <c r="E85" s="1">
        <v>1</v>
      </c>
      <c r="F85" s="8">
        <v>15000</v>
      </c>
      <c r="Q85" s="10" t="s">
        <v>471</v>
      </c>
    </row>
    <row r="86" s="1" customFormat="1" ht="16.5" spans="2:17">
      <c r="B86" s="7" t="s">
        <v>472</v>
      </c>
      <c r="C86" s="1">
        <f t="shared" si="2"/>
        <v>1</v>
      </c>
      <c r="D86" s="1">
        <f t="shared" si="3"/>
        <v>41400</v>
      </c>
      <c r="E86" s="1">
        <v>1</v>
      </c>
      <c r="F86" s="8">
        <v>41400</v>
      </c>
      <c r="Q86" s="10" t="s">
        <v>473</v>
      </c>
    </row>
    <row r="87" s="1" customFormat="1" ht="16.5" spans="2:17">
      <c r="B87" s="7" t="s">
        <v>474</v>
      </c>
      <c r="C87" s="1">
        <f t="shared" si="2"/>
        <v>1</v>
      </c>
      <c r="D87" s="1">
        <f t="shared" si="3"/>
        <v>21000</v>
      </c>
      <c r="E87" s="1">
        <v>1</v>
      </c>
      <c r="F87" s="8">
        <v>21000</v>
      </c>
      <c r="Q87" s="10" t="s">
        <v>475</v>
      </c>
    </row>
    <row r="88" s="1" customFormat="1" ht="16.5" spans="2:17">
      <c r="B88" s="7" t="s">
        <v>476</v>
      </c>
      <c r="C88" s="1">
        <f t="shared" si="2"/>
        <v>1</v>
      </c>
      <c r="D88" s="1">
        <f t="shared" si="3"/>
        <v>28000</v>
      </c>
      <c r="E88" s="1">
        <v>1</v>
      </c>
      <c r="F88" s="8">
        <v>28000</v>
      </c>
      <c r="Q88" s="10" t="s">
        <v>477</v>
      </c>
    </row>
    <row r="89" s="1" customFormat="1" ht="16.5" spans="2:17">
      <c r="B89" s="7" t="s">
        <v>478</v>
      </c>
      <c r="C89" s="1">
        <f t="shared" si="2"/>
        <v>1</v>
      </c>
      <c r="D89" s="1">
        <f t="shared" si="3"/>
        <v>21000</v>
      </c>
      <c r="E89" s="1">
        <v>1</v>
      </c>
      <c r="F89" s="8">
        <v>21000</v>
      </c>
      <c r="Q89" s="10" t="s">
        <v>479</v>
      </c>
    </row>
    <row r="90" s="1" customFormat="1" ht="16.5" spans="2:17">
      <c r="B90" s="11" t="s">
        <v>480</v>
      </c>
      <c r="C90" s="1">
        <f t="shared" si="2"/>
        <v>1</v>
      </c>
      <c r="D90" s="1">
        <f t="shared" si="3"/>
        <v>21000</v>
      </c>
      <c r="E90" s="1">
        <v>1</v>
      </c>
      <c r="F90" s="8">
        <v>21000</v>
      </c>
      <c r="Q90" s="10" t="s">
        <v>481</v>
      </c>
    </row>
    <row r="91" s="1" customFormat="1" ht="16.5" spans="2:17">
      <c r="B91" s="7" t="s">
        <v>482</v>
      </c>
      <c r="C91" s="1">
        <f t="shared" si="2"/>
        <v>1</v>
      </c>
      <c r="D91" s="1">
        <f t="shared" si="3"/>
        <v>17500</v>
      </c>
      <c r="E91" s="1">
        <v>1</v>
      </c>
      <c r="F91" s="8">
        <v>17500</v>
      </c>
      <c r="Q91" s="10" t="s">
        <v>483</v>
      </c>
    </row>
    <row r="92" s="1" customFormat="1" ht="16.5" spans="2:17">
      <c r="B92" s="7" t="s">
        <v>484</v>
      </c>
      <c r="C92" s="1">
        <f t="shared" si="2"/>
        <v>1</v>
      </c>
      <c r="D92" s="1">
        <f t="shared" si="3"/>
        <v>21000</v>
      </c>
      <c r="E92" s="1">
        <v>1</v>
      </c>
      <c r="F92" s="8">
        <v>21000</v>
      </c>
      <c r="Q92" s="10" t="s">
        <v>485</v>
      </c>
    </row>
    <row r="93" s="1" customFormat="1" ht="16.5" spans="2:17">
      <c r="B93" s="7" t="s">
        <v>486</v>
      </c>
      <c r="C93" s="1">
        <f t="shared" si="2"/>
        <v>1</v>
      </c>
      <c r="D93" s="1">
        <f t="shared" si="3"/>
        <v>21000</v>
      </c>
      <c r="E93" s="1">
        <v>1</v>
      </c>
      <c r="F93" s="8">
        <v>21000</v>
      </c>
      <c r="Q93" s="10" t="s">
        <v>487</v>
      </c>
    </row>
    <row r="94" s="1" customFormat="1" ht="16.5" spans="2:17">
      <c r="B94" s="7" t="s">
        <v>488</v>
      </c>
      <c r="C94" s="1">
        <f t="shared" si="2"/>
        <v>1</v>
      </c>
      <c r="D94" s="1">
        <f t="shared" si="3"/>
        <v>20300</v>
      </c>
      <c r="E94" s="1">
        <v>1</v>
      </c>
      <c r="F94" s="8">
        <v>20300</v>
      </c>
      <c r="Q94" s="10" t="s">
        <v>489</v>
      </c>
    </row>
    <row r="95" s="1" customFormat="1" ht="16.5" spans="2:17">
      <c r="B95" s="7" t="s">
        <v>490</v>
      </c>
      <c r="C95" s="1">
        <f t="shared" si="2"/>
        <v>1</v>
      </c>
      <c r="D95" s="1">
        <f t="shared" si="3"/>
        <v>60000</v>
      </c>
      <c r="E95" s="1">
        <v>1</v>
      </c>
      <c r="F95" s="8">
        <v>60000</v>
      </c>
      <c r="Q95" s="10" t="s">
        <v>491</v>
      </c>
    </row>
    <row r="96" s="1" customFormat="1" spans="2:17">
      <c r="B96" s="12" t="s">
        <v>492</v>
      </c>
      <c r="C96" s="1">
        <f t="shared" si="2"/>
        <v>1</v>
      </c>
      <c r="D96" s="1">
        <f t="shared" si="3"/>
        <v>23800</v>
      </c>
      <c r="E96" s="1">
        <v>1</v>
      </c>
      <c r="F96" s="13">
        <v>23800</v>
      </c>
      <c r="Q96" s="18" t="s">
        <v>493</v>
      </c>
    </row>
    <row r="97" s="1" customFormat="1" ht="16.5" spans="2:17">
      <c r="B97" s="9" t="s">
        <v>494</v>
      </c>
      <c r="C97" s="1">
        <f t="shared" si="2"/>
        <v>1</v>
      </c>
      <c r="D97" s="1">
        <f t="shared" si="3"/>
        <v>60000</v>
      </c>
      <c r="E97" s="1">
        <v>1</v>
      </c>
      <c r="F97" s="8">
        <v>60000</v>
      </c>
      <c r="Q97" s="10" t="s">
        <v>495</v>
      </c>
    </row>
    <row r="98" s="1" customFormat="1" ht="16.5" spans="2:17">
      <c r="B98" s="7" t="s">
        <v>496</v>
      </c>
      <c r="C98" s="1">
        <f t="shared" si="2"/>
        <v>1</v>
      </c>
      <c r="D98" s="1">
        <f t="shared" si="3"/>
        <v>50000</v>
      </c>
      <c r="E98" s="1">
        <v>1</v>
      </c>
      <c r="F98" s="8">
        <v>50000</v>
      </c>
      <c r="Q98" s="10" t="s">
        <v>497</v>
      </c>
    </row>
    <row r="99" s="1" customFormat="1" ht="16.5" spans="2:17">
      <c r="B99" s="9" t="s">
        <v>115</v>
      </c>
      <c r="C99" s="1">
        <f t="shared" si="2"/>
        <v>1</v>
      </c>
      <c r="D99" s="1">
        <f t="shared" si="3"/>
        <v>60000</v>
      </c>
      <c r="E99" s="1">
        <v>1</v>
      </c>
      <c r="F99" s="8">
        <v>60000</v>
      </c>
      <c r="Q99" s="10" t="s">
        <v>498</v>
      </c>
    </row>
    <row r="100" s="1" customFormat="1" ht="16.5" spans="2:17">
      <c r="B100" s="7" t="s">
        <v>499</v>
      </c>
      <c r="C100" s="1">
        <f t="shared" si="2"/>
        <v>1</v>
      </c>
      <c r="D100" s="1">
        <f t="shared" si="3"/>
        <v>47100</v>
      </c>
      <c r="E100" s="1">
        <v>1</v>
      </c>
      <c r="F100" s="8">
        <v>47100</v>
      </c>
      <c r="Q100" s="10" t="s">
        <v>500</v>
      </c>
    </row>
    <row r="101" s="1" customFormat="1" ht="16.5" spans="2:17">
      <c r="B101" s="7" t="s">
        <v>501</v>
      </c>
      <c r="C101" s="1">
        <f t="shared" si="2"/>
        <v>1</v>
      </c>
      <c r="D101" s="1">
        <f t="shared" si="3"/>
        <v>60000</v>
      </c>
      <c r="E101" s="1">
        <v>1</v>
      </c>
      <c r="F101" s="8">
        <v>60000</v>
      </c>
      <c r="Q101" s="10" t="s">
        <v>502</v>
      </c>
    </row>
    <row r="102" s="1" customFormat="1" ht="16.5" spans="2:17">
      <c r="B102" s="9" t="s">
        <v>36</v>
      </c>
      <c r="C102" s="1">
        <f t="shared" si="2"/>
        <v>1</v>
      </c>
      <c r="D102" s="1">
        <f t="shared" si="3"/>
        <v>76200</v>
      </c>
      <c r="E102" s="1">
        <v>1</v>
      </c>
      <c r="F102" s="8">
        <v>76200</v>
      </c>
      <c r="Q102" s="10" t="s">
        <v>503</v>
      </c>
    </row>
    <row r="103" s="1" customFormat="1" ht="16.5" spans="2:17">
      <c r="B103" s="7" t="s">
        <v>504</v>
      </c>
      <c r="C103" s="1">
        <f t="shared" si="2"/>
        <v>1</v>
      </c>
      <c r="D103" s="1">
        <f t="shared" si="3"/>
        <v>21000</v>
      </c>
      <c r="E103" s="1">
        <v>1</v>
      </c>
      <c r="F103" s="8">
        <v>21000</v>
      </c>
      <c r="Q103" s="10" t="s">
        <v>505</v>
      </c>
    </row>
    <row r="104" s="1" customFormat="1" ht="16.5" spans="2:17">
      <c r="B104" s="7" t="s">
        <v>506</v>
      </c>
      <c r="C104" s="1">
        <f t="shared" si="2"/>
        <v>1</v>
      </c>
      <c r="D104" s="1">
        <f t="shared" si="3"/>
        <v>35600</v>
      </c>
      <c r="E104" s="1">
        <v>1</v>
      </c>
      <c r="F104" s="8">
        <v>35600</v>
      </c>
      <c r="Q104" s="10" t="s">
        <v>507</v>
      </c>
    </row>
    <row r="105" s="1" customFormat="1" ht="16.5" spans="2:17">
      <c r="B105" s="7" t="s">
        <v>508</v>
      </c>
      <c r="C105" s="1">
        <f t="shared" si="2"/>
        <v>1</v>
      </c>
      <c r="D105" s="1">
        <f t="shared" si="3"/>
        <v>19200</v>
      </c>
      <c r="E105" s="1">
        <v>1</v>
      </c>
      <c r="F105" s="8">
        <v>19200</v>
      </c>
      <c r="Q105" s="10" t="s">
        <v>509</v>
      </c>
    </row>
    <row r="106" s="1" customFormat="1" ht="16.5" spans="2:17">
      <c r="B106" s="7" t="s">
        <v>510</v>
      </c>
      <c r="C106" s="1">
        <f t="shared" si="2"/>
        <v>1</v>
      </c>
      <c r="D106" s="1">
        <f t="shared" si="3"/>
        <v>84000</v>
      </c>
      <c r="E106" s="1">
        <v>1</v>
      </c>
      <c r="F106" s="8">
        <v>84000</v>
      </c>
      <c r="Q106" s="10" t="s">
        <v>511</v>
      </c>
    </row>
    <row r="107" s="1" customFormat="1" ht="16.5" spans="2:17">
      <c r="B107" s="9" t="s">
        <v>510</v>
      </c>
      <c r="C107" s="1">
        <f t="shared" si="2"/>
        <v>1</v>
      </c>
      <c r="D107" s="1">
        <f t="shared" si="3"/>
        <v>60000</v>
      </c>
      <c r="E107" s="1">
        <v>1</v>
      </c>
      <c r="F107" s="8">
        <v>60000</v>
      </c>
      <c r="Q107" s="10" t="s">
        <v>512</v>
      </c>
    </row>
    <row r="108" s="1" customFormat="1" ht="16.5" spans="2:17">
      <c r="B108" s="7" t="s">
        <v>513</v>
      </c>
      <c r="C108" s="1">
        <f t="shared" si="2"/>
        <v>1</v>
      </c>
      <c r="D108" s="1">
        <f t="shared" si="3"/>
        <v>84000</v>
      </c>
      <c r="E108" s="1">
        <v>1</v>
      </c>
      <c r="F108" s="8">
        <v>84000</v>
      </c>
      <c r="Q108" s="10" t="s">
        <v>514</v>
      </c>
    </row>
    <row r="109" s="1" customFormat="1" ht="16.5" spans="2:17">
      <c r="B109" s="7" t="s">
        <v>515</v>
      </c>
      <c r="C109" s="1">
        <f t="shared" si="2"/>
        <v>1</v>
      </c>
      <c r="D109" s="1">
        <f t="shared" si="3"/>
        <v>28300</v>
      </c>
      <c r="E109" s="1">
        <v>1</v>
      </c>
      <c r="F109" s="8">
        <v>28300</v>
      </c>
      <c r="Q109" s="10" t="s">
        <v>516</v>
      </c>
    </row>
    <row r="110" s="1" customFormat="1" ht="16.5" spans="2:17">
      <c r="B110" s="7" t="s">
        <v>515</v>
      </c>
      <c r="C110" s="1">
        <f t="shared" si="2"/>
        <v>1</v>
      </c>
      <c r="D110" s="1">
        <f t="shared" si="3"/>
        <v>6000</v>
      </c>
      <c r="E110" s="1">
        <v>1</v>
      </c>
      <c r="F110" s="8">
        <v>6000</v>
      </c>
      <c r="Q110" s="10" t="s">
        <v>517</v>
      </c>
    </row>
    <row r="111" s="1" customFormat="1" ht="16.5" spans="2:17">
      <c r="B111" s="7" t="s">
        <v>518</v>
      </c>
      <c r="C111" s="1">
        <f t="shared" si="2"/>
        <v>1</v>
      </c>
      <c r="D111" s="1">
        <f t="shared" si="3"/>
        <v>60000</v>
      </c>
      <c r="E111" s="1">
        <v>1</v>
      </c>
      <c r="F111" s="8">
        <v>60000</v>
      </c>
      <c r="Q111" s="10" t="s">
        <v>519</v>
      </c>
    </row>
    <row r="112" s="1" customFormat="1" ht="16.5" spans="2:17">
      <c r="B112" s="7" t="s">
        <v>520</v>
      </c>
      <c r="C112" s="1">
        <f t="shared" si="2"/>
        <v>1</v>
      </c>
      <c r="D112" s="1">
        <f t="shared" si="3"/>
        <v>70000</v>
      </c>
      <c r="E112" s="1">
        <v>1</v>
      </c>
      <c r="F112" s="8">
        <v>70000</v>
      </c>
      <c r="Q112" s="10" t="s">
        <v>521</v>
      </c>
    </row>
    <row r="113" s="1" customFormat="1" ht="16.5" spans="2:17">
      <c r="B113" s="7" t="s">
        <v>522</v>
      </c>
      <c r="C113" s="1">
        <f t="shared" si="2"/>
        <v>1</v>
      </c>
      <c r="D113" s="1">
        <f t="shared" si="3"/>
        <v>73700</v>
      </c>
      <c r="E113" s="1">
        <v>1</v>
      </c>
      <c r="F113" s="8">
        <v>73700</v>
      </c>
      <c r="Q113" s="10" t="s">
        <v>523</v>
      </c>
    </row>
    <row r="114" s="1" customFormat="1" ht="16.5" spans="2:17">
      <c r="B114" s="9" t="s">
        <v>152</v>
      </c>
      <c r="C114" s="1">
        <f t="shared" si="2"/>
        <v>1</v>
      </c>
      <c r="D114" s="1">
        <f t="shared" si="3"/>
        <v>21000</v>
      </c>
      <c r="E114" s="1">
        <v>1</v>
      </c>
      <c r="F114" s="8">
        <v>21000</v>
      </c>
      <c r="Q114" s="10" t="s">
        <v>524</v>
      </c>
    </row>
    <row r="115" s="1" customFormat="1" ht="16.5" spans="2:17">
      <c r="B115" s="9" t="s">
        <v>152</v>
      </c>
      <c r="C115" s="1">
        <f t="shared" si="2"/>
        <v>1</v>
      </c>
      <c r="D115" s="1">
        <f t="shared" si="3"/>
        <v>21000</v>
      </c>
      <c r="E115" s="1">
        <v>1</v>
      </c>
      <c r="F115" s="8">
        <v>21000</v>
      </c>
      <c r="Q115" s="10" t="s">
        <v>525</v>
      </c>
    </row>
    <row r="116" s="1" customFormat="1" ht="16.5" spans="2:17">
      <c r="B116" s="7" t="s">
        <v>526</v>
      </c>
      <c r="C116" s="1">
        <f t="shared" si="2"/>
        <v>1</v>
      </c>
      <c r="D116" s="1">
        <f t="shared" si="3"/>
        <v>20000</v>
      </c>
      <c r="E116" s="1">
        <v>1</v>
      </c>
      <c r="F116" s="8">
        <v>20000</v>
      </c>
      <c r="Q116" s="10" t="s">
        <v>527</v>
      </c>
    </row>
    <row r="117" s="1" customFormat="1" ht="16.5" spans="2:17">
      <c r="B117" s="14" t="s">
        <v>528</v>
      </c>
      <c r="C117" s="1">
        <f t="shared" si="2"/>
        <v>1</v>
      </c>
      <c r="D117" s="1">
        <f t="shared" si="3"/>
        <v>84000</v>
      </c>
      <c r="E117" s="1">
        <v>1</v>
      </c>
      <c r="F117" s="8">
        <v>84000</v>
      </c>
      <c r="Q117" s="10" t="s">
        <v>529</v>
      </c>
    </row>
    <row r="118" s="1" customFormat="1" ht="16.5" spans="2:17">
      <c r="B118" s="15" t="s">
        <v>530</v>
      </c>
      <c r="C118" s="1">
        <f t="shared" si="2"/>
        <v>1</v>
      </c>
      <c r="D118" s="1">
        <f t="shared" si="3"/>
        <v>16000</v>
      </c>
      <c r="E118" s="1">
        <v>1</v>
      </c>
      <c r="F118" s="8">
        <v>16000</v>
      </c>
      <c r="Q118" s="10" t="s">
        <v>531</v>
      </c>
    </row>
    <row r="119" s="1" customFormat="1" ht="16.5" spans="2:17">
      <c r="B119" s="16" t="s">
        <v>153</v>
      </c>
      <c r="C119" s="1">
        <f t="shared" si="2"/>
        <v>1</v>
      </c>
      <c r="D119" s="1">
        <f t="shared" si="3"/>
        <v>18500</v>
      </c>
      <c r="E119" s="1">
        <v>1</v>
      </c>
      <c r="F119" s="8">
        <v>18500</v>
      </c>
      <c r="Q119" s="10" t="s">
        <v>532</v>
      </c>
    </row>
    <row r="120" s="1" customFormat="1" ht="16.5" spans="2:17">
      <c r="B120" s="17" t="s">
        <v>533</v>
      </c>
      <c r="C120" s="1">
        <f t="shared" si="2"/>
        <v>1</v>
      </c>
      <c r="D120" s="1">
        <f t="shared" si="3"/>
        <v>80000</v>
      </c>
      <c r="E120" s="1">
        <v>1</v>
      </c>
      <c r="F120" s="8">
        <v>80000</v>
      </c>
      <c r="Q120" s="10" t="s">
        <v>534</v>
      </c>
    </row>
    <row r="121" s="1" customFormat="1" ht="16.5" spans="2:17">
      <c r="B121" s="7" t="s">
        <v>528</v>
      </c>
      <c r="C121" s="1">
        <f t="shared" si="2"/>
        <v>1</v>
      </c>
      <c r="D121" s="1">
        <f t="shared" si="3"/>
        <v>35000</v>
      </c>
      <c r="E121" s="1">
        <v>1</v>
      </c>
      <c r="F121" s="8">
        <v>35000</v>
      </c>
      <c r="Q121" s="10" t="s">
        <v>535</v>
      </c>
    </row>
    <row r="122" s="1" customFormat="1" ht="16.5" spans="2:17">
      <c r="B122" s="9" t="s">
        <v>153</v>
      </c>
      <c r="C122" s="1">
        <f t="shared" si="2"/>
        <v>1</v>
      </c>
      <c r="D122" s="1">
        <f t="shared" si="3"/>
        <v>84000</v>
      </c>
      <c r="E122" s="1">
        <v>1</v>
      </c>
      <c r="F122" s="8">
        <v>84000</v>
      </c>
      <c r="Q122" s="10" t="s">
        <v>536</v>
      </c>
    </row>
    <row r="123" s="1" customFormat="1" ht="16.5" spans="2:17">
      <c r="B123" s="16" t="s">
        <v>223</v>
      </c>
      <c r="C123" s="1">
        <f t="shared" si="2"/>
        <v>1</v>
      </c>
      <c r="D123" s="1">
        <f t="shared" si="3"/>
        <v>28000</v>
      </c>
      <c r="E123" s="1">
        <v>1</v>
      </c>
      <c r="F123" s="8">
        <v>28000</v>
      </c>
      <c r="Q123" s="10" t="s">
        <v>537</v>
      </c>
    </row>
    <row r="124" s="1" customFormat="1" ht="16.5" spans="2:17">
      <c r="B124" s="17" t="s">
        <v>538</v>
      </c>
      <c r="C124" s="1">
        <f t="shared" si="2"/>
        <v>1</v>
      </c>
      <c r="D124" s="1">
        <f t="shared" si="3"/>
        <v>30000</v>
      </c>
      <c r="E124" s="1">
        <v>1</v>
      </c>
      <c r="F124" s="8">
        <v>30000</v>
      </c>
      <c r="Q124" s="10" t="s">
        <v>539</v>
      </c>
    </row>
    <row r="125" s="1" customFormat="1" ht="16.5" spans="2:17">
      <c r="B125" s="17" t="s">
        <v>540</v>
      </c>
      <c r="C125" s="1">
        <f t="shared" si="2"/>
        <v>1</v>
      </c>
      <c r="D125" s="1">
        <f t="shared" si="3"/>
        <v>60000</v>
      </c>
      <c r="E125" s="1">
        <v>1</v>
      </c>
      <c r="F125" s="8">
        <v>60000</v>
      </c>
      <c r="Q125" s="10" t="s">
        <v>541</v>
      </c>
    </row>
    <row r="126" s="1" customFormat="1" ht="16.5" spans="2:17">
      <c r="B126" s="17" t="s">
        <v>542</v>
      </c>
      <c r="C126" s="1">
        <f t="shared" si="2"/>
        <v>1</v>
      </c>
      <c r="D126" s="1">
        <f t="shared" si="3"/>
        <v>15000</v>
      </c>
      <c r="E126" s="1">
        <v>1</v>
      </c>
      <c r="F126" s="8">
        <v>15000</v>
      </c>
      <c r="Q126" s="10" t="s">
        <v>543</v>
      </c>
    </row>
    <row r="127" s="1" customFormat="1" ht="16.5" spans="2:17">
      <c r="B127" s="17" t="s">
        <v>544</v>
      </c>
      <c r="C127" s="1">
        <f t="shared" si="2"/>
        <v>1</v>
      </c>
      <c r="D127" s="1">
        <f t="shared" si="3"/>
        <v>15000</v>
      </c>
      <c r="E127" s="1">
        <v>1</v>
      </c>
      <c r="F127" s="8">
        <v>15000</v>
      </c>
      <c r="Q127" s="10" t="s">
        <v>545</v>
      </c>
    </row>
    <row r="128" s="1" customFormat="1" ht="16.5" spans="2:17">
      <c r="B128" s="16" t="s">
        <v>206</v>
      </c>
      <c r="C128" s="1">
        <f t="shared" si="2"/>
        <v>1</v>
      </c>
      <c r="D128" s="1">
        <f t="shared" si="3"/>
        <v>15000</v>
      </c>
      <c r="E128" s="1">
        <v>1</v>
      </c>
      <c r="F128" s="8">
        <v>15000</v>
      </c>
      <c r="Q128" s="10" t="s">
        <v>546</v>
      </c>
    </row>
    <row r="129" s="1" customFormat="1" ht="16.5" spans="2:17">
      <c r="B129" s="17" t="s">
        <v>547</v>
      </c>
      <c r="C129" s="1">
        <f t="shared" si="2"/>
        <v>1</v>
      </c>
      <c r="D129" s="1">
        <f t="shared" si="3"/>
        <v>21000</v>
      </c>
      <c r="E129" s="1">
        <v>1</v>
      </c>
      <c r="F129" s="8">
        <v>21000</v>
      </c>
      <c r="Q129" s="10" t="s">
        <v>548</v>
      </c>
    </row>
    <row r="130" s="1" customFormat="1" ht="16.5" spans="2:17">
      <c r="B130" s="17" t="s">
        <v>549</v>
      </c>
      <c r="C130" s="1">
        <f t="shared" si="2"/>
        <v>1</v>
      </c>
      <c r="D130" s="1">
        <f t="shared" si="3"/>
        <v>17000</v>
      </c>
      <c r="E130" s="1">
        <v>1</v>
      </c>
      <c r="F130" s="8">
        <v>17000</v>
      </c>
      <c r="Q130" s="10" t="s">
        <v>550</v>
      </c>
    </row>
    <row r="131" s="1" customFormat="1" ht="16.5" spans="2:17">
      <c r="B131" s="17" t="s">
        <v>551</v>
      </c>
      <c r="C131" s="1">
        <f t="shared" ref="C131:C194" si="4">E131+G131+I131+K131+M131</f>
        <v>1</v>
      </c>
      <c r="D131" s="1">
        <f t="shared" ref="D131:D194" si="5">F131+H131+J131+L131+N131</f>
        <v>18200</v>
      </c>
      <c r="E131" s="1">
        <v>1</v>
      </c>
      <c r="F131" s="8">
        <v>18200</v>
      </c>
      <c r="Q131" s="10" t="s">
        <v>552</v>
      </c>
    </row>
    <row r="132" s="1" customFormat="1" ht="16.5" spans="2:17">
      <c r="B132" s="16" t="s">
        <v>245</v>
      </c>
      <c r="C132" s="1">
        <f t="shared" si="4"/>
        <v>1</v>
      </c>
      <c r="D132" s="1">
        <f t="shared" si="5"/>
        <v>36400</v>
      </c>
      <c r="E132" s="1">
        <v>1</v>
      </c>
      <c r="F132" s="8">
        <v>36400</v>
      </c>
      <c r="Q132" s="10" t="s">
        <v>553</v>
      </c>
    </row>
    <row r="133" s="1" customFormat="1" ht="16.5" spans="2:17">
      <c r="B133" s="17" t="s">
        <v>554</v>
      </c>
      <c r="C133" s="1">
        <f t="shared" si="4"/>
        <v>1</v>
      </c>
      <c r="D133" s="1">
        <f t="shared" si="5"/>
        <v>19300</v>
      </c>
      <c r="E133" s="1">
        <v>1</v>
      </c>
      <c r="F133" s="8">
        <v>19300</v>
      </c>
      <c r="Q133" s="10" t="s">
        <v>555</v>
      </c>
    </row>
    <row r="134" s="1" customFormat="1" ht="16.5" spans="2:17">
      <c r="B134" s="17" t="s">
        <v>556</v>
      </c>
      <c r="C134" s="1">
        <f t="shared" si="4"/>
        <v>1</v>
      </c>
      <c r="D134" s="1">
        <f t="shared" si="5"/>
        <v>42000</v>
      </c>
      <c r="E134" s="1">
        <v>1</v>
      </c>
      <c r="F134" s="8">
        <v>42000</v>
      </c>
      <c r="Q134" s="10" t="s">
        <v>557</v>
      </c>
    </row>
    <row r="135" s="1" customFormat="1" ht="16.5" spans="2:17">
      <c r="B135" s="17" t="s">
        <v>558</v>
      </c>
      <c r="C135" s="1">
        <f t="shared" si="4"/>
        <v>1</v>
      </c>
      <c r="D135" s="1">
        <f t="shared" si="5"/>
        <v>15000</v>
      </c>
      <c r="E135" s="1">
        <v>1</v>
      </c>
      <c r="F135" s="8">
        <v>15000</v>
      </c>
      <c r="Q135" s="10" t="s">
        <v>559</v>
      </c>
    </row>
    <row r="136" s="1" customFormat="1" ht="16.5" spans="2:17">
      <c r="B136" s="17" t="s">
        <v>560</v>
      </c>
      <c r="C136" s="1">
        <f t="shared" si="4"/>
        <v>1</v>
      </c>
      <c r="D136" s="1">
        <f t="shared" si="5"/>
        <v>63500</v>
      </c>
      <c r="E136" s="1">
        <v>1</v>
      </c>
      <c r="F136" s="8">
        <v>63500</v>
      </c>
      <c r="Q136" s="10" t="s">
        <v>561</v>
      </c>
    </row>
    <row r="137" s="1" customFormat="1" ht="16.5" spans="2:17">
      <c r="B137" s="17" t="s">
        <v>562</v>
      </c>
      <c r="C137" s="1">
        <f t="shared" si="4"/>
        <v>1</v>
      </c>
      <c r="D137" s="1">
        <f t="shared" si="5"/>
        <v>21000</v>
      </c>
      <c r="E137" s="1">
        <v>1</v>
      </c>
      <c r="F137" s="8">
        <v>21000</v>
      </c>
      <c r="Q137" s="10" t="s">
        <v>563</v>
      </c>
    </row>
    <row r="138" s="1" customFormat="1" ht="16.5" spans="2:17">
      <c r="B138" s="7" t="s">
        <v>564</v>
      </c>
      <c r="C138" s="1">
        <f t="shared" si="4"/>
        <v>1</v>
      </c>
      <c r="D138" s="1">
        <f t="shared" si="5"/>
        <v>23300</v>
      </c>
      <c r="E138" s="1">
        <v>1</v>
      </c>
      <c r="F138" s="8">
        <v>23300</v>
      </c>
      <c r="Q138" s="10" t="s">
        <v>565</v>
      </c>
    </row>
    <row r="139" s="1" customFormat="1" ht="16.5" spans="2:17">
      <c r="B139" s="17" t="s">
        <v>566</v>
      </c>
      <c r="C139" s="1">
        <f t="shared" si="4"/>
        <v>1</v>
      </c>
      <c r="D139" s="1">
        <f t="shared" si="5"/>
        <v>32100</v>
      </c>
      <c r="E139" s="1">
        <v>1</v>
      </c>
      <c r="F139" s="8">
        <v>32100</v>
      </c>
      <c r="Q139" s="10" t="s">
        <v>567</v>
      </c>
    </row>
    <row r="140" s="1" customFormat="1" ht="16.5" spans="2:17">
      <c r="B140" s="7" t="s">
        <v>568</v>
      </c>
      <c r="C140" s="1">
        <f t="shared" si="4"/>
        <v>1</v>
      </c>
      <c r="D140" s="1">
        <f t="shared" si="5"/>
        <v>15000</v>
      </c>
      <c r="E140" s="1">
        <v>1</v>
      </c>
      <c r="F140" s="8">
        <v>15000</v>
      </c>
      <c r="Q140" s="10" t="s">
        <v>569</v>
      </c>
    </row>
    <row r="141" s="1" customFormat="1" ht="16.5" spans="2:17">
      <c r="B141" s="17" t="s">
        <v>570</v>
      </c>
      <c r="C141" s="1">
        <f t="shared" si="4"/>
        <v>1</v>
      </c>
      <c r="D141" s="1">
        <f t="shared" si="5"/>
        <v>15000</v>
      </c>
      <c r="E141" s="1">
        <v>1</v>
      </c>
      <c r="F141" s="8">
        <v>15000</v>
      </c>
      <c r="Q141" s="10" t="s">
        <v>571</v>
      </c>
    </row>
    <row r="142" s="1" customFormat="1" ht="16.5" spans="2:17">
      <c r="B142" s="16" t="s">
        <v>89</v>
      </c>
      <c r="C142" s="1">
        <f t="shared" si="4"/>
        <v>1</v>
      </c>
      <c r="D142" s="1">
        <f t="shared" si="5"/>
        <v>15000</v>
      </c>
      <c r="E142" s="1">
        <v>1</v>
      </c>
      <c r="F142" s="8">
        <v>15000</v>
      </c>
      <c r="Q142" s="10" t="s">
        <v>572</v>
      </c>
    </row>
    <row r="143" s="1" customFormat="1" ht="16.5" spans="2:17">
      <c r="B143" s="16" t="s">
        <v>89</v>
      </c>
      <c r="C143" s="1">
        <f t="shared" si="4"/>
        <v>1</v>
      </c>
      <c r="D143" s="1">
        <f t="shared" si="5"/>
        <v>15000</v>
      </c>
      <c r="E143" s="1">
        <v>1</v>
      </c>
      <c r="F143" s="8">
        <v>15000</v>
      </c>
      <c r="Q143" s="10" t="s">
        <v>573</v>
      </c>
    </row>
    <row r="144" s="1" customFormat="1" ht="16.5" spans="2:17">
      <c r="B144" s="7" t="s">
        <v>574</v>
      </c>
      <c r="C144" s="1">
        <f t="shared" si="4"/>
        <v>1</v>
      </c>
      <c r="D144" s="1">
        <f t="shared" si="5"/>
        <v>35100</v>
      </c>
      <c r="E144" s="1">
        <v>1</v>
      </c>
      <c r="F144" s="8">
        <v>35100</v>
      </c>
      <c r="Q144" s="10" t="s">
        <v>575</v>
      </c>
    </row>
    <row r="145" s="1" customFormat="1" ht="16.5" spans="2:17">
      <c r="B145" s="9" t="s">
        <v>576</v>
      </c>
      <c r="C145" s="1">
        <f t="shared" si="4"/>
        <v>1</v>
      </c>
      <c r="D145" s="1">
        <f t="shared" si="5"/>
        <v>15000</v>
      </c>
      <c r="E145" s="1">
        <v>1</v>
      </c>
      <c r="F145" s="8">
        <v>15000</v>
      </c>
      <c r="Q145" s="10" t="s">
        <v>577</v>
      </c>
    </row>
    <row r="146" s="1" customFormat="1" ht="16.5" spans="2:17">
      <c r="B146" s="7" t="s">
        <v>578</v>
      </c>
      <c r="C146" s="1">
        <f t="shared" si="4"/>
        <v>1</v>
      </c>
      <c r="D146" s="1">
        <f t="shared" si="5"/>
        <v>18900</v>
      </c>
      <c r="E146" s="1">
        <v>1</v>
      </c>
      <c r="F146" s="8">
        <v>18900</v>
      </c>
      <c r="Q146" s="10" t="s">
        <v>579</v>
      </c>
    </row>
    <row r="147" s="1" customFormat="1" ht="16.5" spans="2:17">
      <c r="B147" s="7" t="s">
        <v>580</v>
      </c>
      <c r="C147" s="1">
        <f t="shared" si="4"/>
        <v>1</v>
      </c>
      <c r="D147" s="1">
        <f t="shared" si="5"/>
        <v>60000</v>
      </c>
      <c r="E147" s="1">
        <v>1</v>
      </c>
      <c r="F147" s="8">
        <v>60000</v>
      </c>
      <c r="Q147" s="10" t="s">
        <v>581</v>
      </c>
    </row>
    <row r="148" s="1" customFormat="1" ht="16.5" spans="2:17">
      <c r="B148" s="7" t="s">
        <v>582</v>
      </c>
      <c r="C148" s="1">
        <f t="shared" si="4"/>
        <v>1</v>
      </c>
      <c r="D148" s="1">
        <f t="shared" si="5"/>
        <v>60000</v>
      </c>
      <c r="E148" s="1">
        <v>1</v>
      </c>
      <c r="F148" s="8">
        <v>60000</v>
      </c>
      <c r="Q148" s="10" t="s">
        <v>583</v>
      </c>
    </row>
    <row r="149" s="1" customFormat="1" ht="16.5" spans="2:17">
      <c r="B149" s="7" t="s">
        <v>584</v>
      </c>
      <c r="C149" s="1">
        <f t="shared" si="4"/>
        <v>1</v>
      </c>
      <c r="D149" s="1">
        <f t="shared" si="5"/>
        <v>21000</v>
      </c>
      <c r="E149" s="1">
        <v>1</v>
      </c>
      <c r="F149" s="8">
        <v>21000</v>
      </c>
      <c r="Q149" s="10" t="s">
        <v>585</v>
      </c>
    </row>
    <row r="150" s="1" customFormat="1" ht="16.5" spans="2:17">
      <c r="B150" s="7" t="s">
        <v>586</v>
      </c>
      <c r="C150" s="1">
        <f t="shared" si="4"/>
        <v>1</v>
      </c>
      <c r="D150" s="1">
        <f t="shared" si="5"/>
        <v>21000</v>
      </c>
      <c r="E150" s="1">
        <v>1</v>
      </c>
      <c r="F150" s="8">
        <v>21000</v>
      </c>
      <c r="Q150" s="10" t="s">
        <v>587</v>
      </c>
    </row>
    <row r="151" s="1" customFormat="1" ht="16.5" spans="2:17">
      <c r="B151" s="7" t="s">
        <v>588</v>
      </c>
      <c r="C151" s="1">
        <f t="shared" si="4"/>
        <v>1</v>
      </c>
      <c r="D151" s="1">
        <f t="shared" si="5"/>
        <v>23300</v>
      </c>
      <c r="E151" s="1">
        <v>1</v>
      </c>
      <c r="F151" s="8">
        <v>23300</v>
      </c>
      <c r="Q151" s="10" t="s">
        <v>589</v>
      </c>
    </row>
    <row r="152" s="1" customFormat="1" ht="16.5" spans="2:17">
      <c r="B152" s="7" t="s">
        <v>590</v>
      </c>
      <c r="C152" s="1">
        <f t="shared" si="4"/>
        <v>1</v>
      </c>
      <c r="D152" s="1">
        <f t="shared" si="5"/>
        <v>24900</v>
      </c>
      <c r="E152" s="1">
        <v>1</v>
      </c>
      <c r="F152" s="8">
        <v>24900</v>
      </c>
      <c r="Q152" s="10" t="s">
        <v>591</v>
      </c>
    </row>
    <row r="153" s="1" customFormat="1" ht="16.5" spans="2:17">
      <c r="B153" s="7" t="s">
        <v>592</v>
      </c>
      <c r="C153" s="1">
        <f t="shared" si="4"/>
        <v>1</v>
      </c>
      <c r="D153" s="1">
        <f t="shared" si="5"/>
        <v>84000</v>
      </c>
      <c r="E153" s="1">
        <v>1</v>
      </c>
      <c r="F153" s="8">
        <v>84000</v>
      </c>
      <c r="Q153" s="10" t="s">
        <v>593</v>
      </c>
    </row>
    <row r="154" s="1" customFormat="1" ht="16.5" spans="2:17">
      <c r="B154" s="7" t="s">
        <v>594</v>
      </c>
      <c r="C154" s="1">
        <f t="shared" si="4"/>
        <v>1</v>
      </c>
      <c r="D154" s="1">
        <f t="shared" si="5"/>
        <v>21000</v>
      </c>
      <c r="E154" s="1">
        <v>1</v>
      </c>
      <c r="F154" s="8">
        <v>21000</v>
      </c>
      <c r="Q154" s="10" t="s">
        <v>595</v>
      </c>
    </row>
    <row r="155" s="1" customFormat="1" ht="16.5" spans="2:17">
      <c r="B155" s="7" t="s">
        <v>596</v>
      </c>
      <c r="C155" s="1">
        <f t="shared" si="4"/>
        <v>1</v>
      </c>
      <c r="D155" s="1">
        <f t="shared" si="5"/>
        <v>21000</v>
      </c>
      <c r="E155" s="1">
        <v>1</v>
      </c>
      <c r="F155" s="8">
        <v>21000</v>
      </c>
      <c r="Q155" s="10" t="s">
        <v>597</v>
      </c>
    </row>
    <row r="156" s="1" customFormat="1" ht="16.5" spans="2:17">
      <c r="B156" s="7" t="s">
        <v>547</v>
      </c>
      <c r="C156" s="1">
        <f t="shared" si="4"/>
        <v>1</v>
      </c>
      <c r="D156" s="1">
        <f t="shared" si="5"/>
        <v>21000</v>
      </c>
      <c r="E156" s="1">
        <v>1</v>
      </c>
      <c r="F156" s="8">
        <v>21000</v>
      </c>
      <c r="Q156" s="10" t="s">
        <v>598</v>
      </c>
    </row>
    <row r="157" s="1" customFormat="1" ht="16.5" spans="2:17">
      <c r="B157" s="7" t="s">
        <v>599</v>
      </c>
      <c r="C157" s="1">
        <f t="shared" si="4"/>
        <v>1</v>
      </c>
      <c r="D157" s="1">
        <f t="shared" si="5"/>
        <v>42000</v>
      </c>
      <c r="E157" s="1">
        <v>1</v>
      </c>
      <c r="F157" s="8">
        <v>42000</v>
      </c>
      <c r="Q157" s="10" t="s">
        <v>600</v>
      </c>
    </row>
    <row r="158" s="1" customFormat="1" ht="16.5" spans="2:17">
      <c r="B158" s="7" t="s">
        <v>601</v>
      </c>
      <c r="C158" s="1">
        <f t="shared" si="4"/>
        <v>1</v>
      </c>
      <c r="D158" s="1">
        <f t="shared" si="5"/>
        <v>21000</v>
      </c>
      <c r="E158" s="1">
        <v>1</v>
      </c>
      <c r="F158" s="8">
        <v>21000</v>
      </c>
      <c r="Q158" s="10" t="s">
        <v>602</v>
      </c>
    </row>
    <row r="159" s="1" customFormat="1" ht="16.5" spans="2:17">
      <c r="B159" s="7" t="s">
        <v>603</v>
      </c>
      <c r="C159" s="1">
        <f t="shared" si="4"/>
        <v>1</v>
      </c>
      <c r="D159" s="1">
        <f t="shared" si="5"/>
        <v>23300</v>
      </c>
      <c r="E159" s="1">
        <v>1</v>
      </c>
      <c r="F159" s="8">
        <v>23300</v>
      </c>
      <c r="Q159" s="10" t="s">
        <v>604</v>
      </c>
    </row>
    <row r="160" s="1" customFormat="1" ht="16.5" spans="2:17">
      <c r="B160" s="7" t="s">
        <v>605</v>
      </c>
      <c r="C160" s="1">
        <f t="shared" si="4"/>
        <v>1</v>
      </c>
      <c r="D160" s="1">
        <f t="shared" si="5"/>
        <v>21000</v>
      </c>
      <c r="E160" s="1">
        <v>1</v>
      </c>
      <c r="F160" s="8">
        <v>21000</v>
      </c>
      <c r="Q160" s="10" t="s">
        <v>606</v>
      </c>
    </row>
    <row r="161" s="1" customFormat="1" ht="16.5" spans="2:17">
      <c r="B161" s="7" t="s">
        <v>607</v>
      </c>
      <c r="C161" s="1">
        <f t="shared" si="4"/>
        <v>1</v>
      </c>
      <c r="D161" s="1">
        <f t="shared" si="5"/>
        <v>21000</v>
      </c>
      <c r="E161" s="1">
        <v>1</v>
      </c>
      <c r="F161" s="8">
        <v>21000</v>
      </c>
      <c r="Q161" s="10" t="s">
        <v>608</v>
      </c>
    </row>
    <row r="162" s="1" customFormat="1" ht="16.5" spans="2:17">
      <c r="B162" s="9" t="s">
        <v>609</v>
      </c>
      <c r="C162" s="1">
        <f t="shared" si="4"/>
        <v>1</v>
      </c>
      <c r="D162" s="1">
        <f t="shared" si="5"/>
        <v>15000</v>
      </c>
      <c r="E162" s="1">
        <v>1</v>
      </c>
      <c r="F162" s="8">
        <v>15000</v>
      </c>
      <c r="Q162" s="10" t="s">
        <v>610</v>
      </c>
    </row>
    <row r="163" s="1" customFormat="1" ht="16.5" spans="2:17">
      <c r="B163" s="7" t="s">
        <v>611</v>
      </c>
      <c r="C163" s="1">
        <f t="shared" si="4"/>
        <v>1</v>
      </c>
      <c r="D163" s="1">
        <f t="shared" si="5"/>
        <v>60000</v>
      </c>
      <c r="E163" s="1">
        <v>1</v>
      </c>
      <c r="F163" s="8">
        <v>60000</v>
      </c>
      <c r="Q163" s="10" t="s">
        <v>612</v>
      </c>
    </row>
    <row r="164" s="1" customFormat="1" ht="16.5" spans="2:17">
      <c r="B164" s="9" t="s">
        <v>613</v>
      </c>
      <c r="C164" s="1">
        <f t="shared" si="4"/>
        <v>1</v>
      </c>
      <c r="D164" s="1">
        <f t="shared" si="5"/>
        <v>21000</v>
      </c>
      <c r="E164" s="1">
        <v>1</v>
      </c>
      <c r="F164" s="8">
        <v>21000</v>
      </c>
      <c r="Q164" s="10" t="s">
        <v>614</v>
      </c>
    </row>
    <row r="165" s="1" customFormat="1" ht="16.5" spans="2:17">
      <c r="B165" s="7" t="s">
        <v>615</v>
      </c>
      <c r="C165" s="1">
        <f t="shared" si="4"/>
        <v>1</v>
      </c>
      <c r="D165" s="1">
        <f t="shared" si="5"/>
        <v>33300</v>
      </c>
      <c r="E165" s="1">
        <v>1</v>
      </c>
      <c r="F165" s="8">
        <v>33300</v>
      </c>
      <c r="Q165" s="10" t="s">
        <v>616</v>
      </c>
    </row>
    <row r="166" s="1" customFormat="1" ht="16.5" spans="2:17">
      <c r="B166" s="7" t="s">
        <v>617</v>
      </c>
      <c r="C166" s="1">
        <f t="shared" si="4"/>
        <v>1</v>
      </c>
      <c r="D166" s="1">
        <f t="shared" si="5"/>
        <v>58500</v>
      </c>
      <c r="E166" s="1">
        <v>1</v>
      </c>
      <c r="F166" s="8">
        <v>58500</v>
      </c>
      <c r="Q166" s="10" t="s">
        <v>618</v>
      </c>
    </row>
    <row r="167" s="1" customFormat="1" ht="16.5" spans="2:17">
      <c r="B167" s="7" t="s">
        <v>619</v>
      </c>
      <c r="C167" s="1">
        <f t="shared" si="4"/>
        <v>1</v>
      </c>
      <c r="D167" s="1">
        <f t="shared" si="5"/>
        <v>35000</v>
      </c>
      <c r="E167" s="1">
        <v>1</v>
      </c>
      <c r="F167" s="8">
        <v>35000</v>
      </c>
      <c r="Q167" s="10" t="s">
        <v>620</v>
      </c>
    </row>
    <row r="168" s="1" customFormat="1" ht="16.5" spans="2:17">
      <c r="B168" s="7" t="s">
        <v>621</v>
      </c>
      <c r="C168" s="1">
        <f t="shared" si="4"/>
        <v>1</v>
      </c>
      <c r="D168" s="1">
        <f t="shared" si="5"/>
        <v>21000</v>
      </c>
      <c r="E168" s="1">
        <v>1</v>
      </c>
      <c r="F168" s="8">
        <v>21000</v>
      </c>
      <c r="Q168" s="10" t="s">
        <v>622</v>
      </c>
    </row>
    <row r="169" s="1" customFormat="1" ht="16.5" spans="2:17">
      <c r="B169" s="7" t="s">
        <v>623</v>
      </c>
      <c r="C169" s="1">
        <f t="shared" si="4"/>
        <v>1</v>
      </c>
      <c r="D169" s="1">
        <f t="shared" si="5"/>
        <v>21000</v>
      </c>
      <c r="E169" s="1">
        <v>1</v>
      </c>
      <c r="F169" s="8">
        <v>21000</v>
      </c>
      <c r="Q169" s="10" t="s">
        <v>624</v>
      </c>
    </row>
    <row r="170" s="1" customFormat="1" ht="16.5" spans="2:17">
      <c r="B170" s="14" t="s">
        <v>625</v>
      </c>
      <c r="C170" s="1">
        <f t="shared" si="4"/>
        <v>1</v>
      </c>
      <c r="D170" s="1">
        <f t="shared" si="5"/>
        <v>84000</v>
      </c>
      <c r="E170" s="1">
        <v>1</v>
      </c>
      <c r="F170" s="8">
        <v>84000</v>
      </c>
      <c r="Q170" s="10" t="s">
        <v>626</v>
      </c>
    </row>
    <row r="171" s="1" customFormat="1" ht="16.5" spans="2:17">
      <c r="B171" s="14" t="s">
        <v>627</v>
      </c>
      <c r="C171" s="1">
        <f t="shared" si="4"/>
        <v>1</v>
      </c>
      <c r="D171" s="1">
        <f t="shared" si="5"/>
        <v>84000</v>
      </c>
      <c r="E171" s="1">
        <v>1</v>
      </c>
      <c r="F171" s="8">
        <v>84000</v>
      </c>
      <c r="Q171" s="10" t="s">
        <v>628</v>
      </c>
    </row>
    <row r="172" s="1" customFormat="1" ht="16.5" spans="2:17">
      <c r="B172" s="14" t="s">
        <v>629</v>
      </c>
      <c r="C172" s="1">
        <f t="shared" si="4"/>
        <v>1</v>
      </c>
      <c r="D172" s="1">
        <f t="shared" si="5"/>
        <v>84000</v>
      </c>
      <c r="E172" s="1">
        <v>1</v>
      </c>
      <c r="F172" s="8">
        <v>84000</v>
      </c>
      <c r="Q172" s="10" t="s">
        <v>630</v>
      </c>
    </row>
    <row r="173" s="1" customFormat="1" ht="16.5" spans="2:17">
      <c r="B173" s="14" t="s">
        <v>631</v>
      </c>
      <c r="C173" s="1">
        <f t="shared" si="4"/>
        <v>1</v>
      </c>
      <c r="D173" s="1">
        <f t="shared" si="5"/>
        <v>84000</v>
      </c>
      <c r="E173" s="1">
        <v>1</v>
      </c>
      <c r="F173" s="8">
        <v>84000</v>
      </c>
      <c r="Q173" s="10" t="s">
        <v>632</v>
      </c>
    </row>
    <row r="174" s="1" customFormat="1" ht="16.5" spans="2:17">
      <c r="B174" s="14" t="s">
        <v>633</v>
      </c>
      <c r="C174" s="1">
        <f t="shared" si="4"/>
        <v>1</v>
      </c>
      <c r="D174" s="1">
        <f t="shared" si="5"/>
        <v>84000</v>
      </c>
      <c r="E174" s="1">
        <v>1</v>
      </c>
      <c r="F174" s="8">
        <v>84000</v>
      </c>
      <c r="Q174" s="10" t="s">
        <v>634</v>
      </c>
    </row>
    <row r="175" s="1" customFormat="1" ht="16.5" spans="2:17">
      <c r="B175" s="14" t="s">
        <v>635</v>
      </c>
      <c r="C175" s="1">
        <f t="shared" si="4"/>
        <v>1</v>
      </c>
      <c r="D175" s="1">
        <f t="shared" si="5"/>
        <v>84000</v>
      </c>
      <c r="E175" s="1">
        <v>1</v>
      </c>
      <c r="F175" s="8">
        <v>84000</v>
      </c>
      <c r="Q175" s="10" t="s">
        <v>636</v>
      </c>
    </row>
    <row r="176" s="1" customFormat="1" ht="16.5" spans="2:17">
      <c r="B176" s="14" t="s">
        <v>637</v>
      </c>
      <c r="C176" s="1">
        <f t="shared" si="4"/>
        <v>1</v>
      </c>
      <c r="D176" s="1">
        <f t="shared" si="5"/>
        <v>84000</v>
      </c>
      <c r="E176" s="1">
        <v>1</v>
      </c>
      <c r="F176" s="8">
        <v>84000</v>
      </c>
      <c r="Q176" s="10" t="s">
        <v>638</v>
      </c>
    </row>
    <row r="177" s="1" customFormat="1" ht="16.5" spans="2:17">
      <c r="B177" s="14" t="s">
        <v>639</v>
      </c>
      <c r="C177" s="1">
        <f t="shared" si="4"/>
        <v>1</v>
      </c>
      <c r="D177" s="1">
        <f t="shared" si="5"/>
        <v>84000</v>
      </c>
      <c r="E177" s="1">
        <v>1</v>
      </c>
      <c r="F177" s="8">
        <v>84000</v>
      </c>
      <c r="Q177" s="10" t="s">
        <v>640</v>
      </c>
    </row>
    <row r="178" s="1" customFormat="1" ht="16.5" spans="2:17">
      <c r="B178" s="14" t="s">
        <v>641</v>
      </c>
      <c r="C178" s="1">
        <f t="shared" si="4"/>
        <v>1</v>
      </c>
      <c r="D178" s="1">
        <f t="shared" si="5"/>
        <v>84000</v>
      </c>
      <c r="E178" s="1">
        <v>1</v>
      </c>
      <c r="F178" s="8">
        <v>84000</v>
      </c>
      <c r="Q178" s="10" t="s">
        <v>642</v>
      </c>
    </row>
    <row r="179" s="1" customFormat="1" ht="16.5" spans="2:17">
      <c r="B179" s="7" t="s">
        <v>643</v>
      </c>
      <c r="C179" s="1">
        <f t="shared" si="4"/>
        <v>1</v>
      </c>
      <c r="D179" s="1">
        <f t="shared" si="5"/>
        <v>84000</v>
      </c>
      <c r="E179" s="1">
        <v>1</v>
      </c>
      <c r="F179" s="8">
        <v>84000</v>
      </c>
      <c r="Q179" s="10" t="s">
        <v>644</v>
      </c>
    </row>
    <row r="180" s="1" customFormat="1" ht="16.5" spans="2:17">
      <c r="B180" s="11" t="s">
        <v>645</v>
      </c>
      <c r="C180" s="1">
        <f t="shared" si="4"/>
        <v>1</v>
      </c>
      <c r="D180" s="1">
        <f t="shared" si="5"/>
        <v>84000</v>
      </c>
      <c r="E180" s="1">
        <v>1</v>
      </c>
      <c r="F180" s="8">
        <v>84000</v>
      </c>
      <c r="Q180" s="10" t="s">
        <v>646</v>
      </c>
    </row>
    <row r="181" s="1" customFormat="1" ht="16.5" spans="2:17">
      <c r="B181" s="7" t="s">
        <v>647</v>
      </c>
      <c r="C181" s="1">
        <f t="shared" si="4"/>
        <v>1</v>
      </c>
      <c r="D181" s="1">
        <f t="shared" si="5"/>
        <v>42000</v>
      </c>
      <c r="E181" s="1">
        <v>1</v>
      </c>
      <c r="F181" s="8">
        <v>42000</v>
      </c>
      <c r="Q181" s="10" t="s">
        <v>648</v>
      </c>
    </row>
    <row r="182" s="1" customFormat="1" ht="16.5" spans="2:17">
      <c r="B182" s="7" t="s">
        <v>649</v>
      </c>
      <c r="C182" s="1">
        <f t="shared" si="4"/>
        <v>1</v>
      </c>
      <c r="D182" s="1">
        <f t="shared" si="5"/>
        <v>42000</v>
      </c>
      <c r="E182" s="1">
        <v>1</v>
      </c>
      <c r="F182" s="8">
        <v>42000</v>
      </c>
      <c r="Q182" s="10" t="s">
        <v>650</v>
      </c>
    </row>
    <row r="183" s="1" customFormat="1" ht="16.5" spans="2:17">
      <c r="B183" s="7" t="s">
        <v>651</v>
      </c>
      <c r="C183" s="1">
        <f t="shared" si="4"/>
        <v>1</v>
      </c>
      <c r="D183" s="1">
        <f t="shared" si="5"/>
        <v>75700</v>
      </c>
      <c r="E183" s="1">
        <v>1</v>
      </c>
      <c r="F183" s="8">
        <v>75700</v>
      </c>
      <c r="Q183" s="10" t="s">
        <v>652</v>
      </c>
    </row>
    <row r="184" s="1" customFormat="1" ht="16.5" spans="2:17">
      <c r="B184" s="9" t="s">
        <v>135</v>
      </c>
      <c r="C184" s="1">
        <f t="shared" si="4"/>
        <v>1</v>
      </c>
      <c r="D184" s="1">
        <f t="shared" si="5"/>
        <v>84000</v>
      </c>
      <c r="E184" s="1">
        <v>1</v>
      </c>
      <c r="F184" s="8">
        <v>84000</v>
      </c>
      <c r="Q184" s="10" t="s">
        <v>653</v>
      </c>
    </row>
    <row r="185" s="1" customFormat="1" ht="16.5" spans="2:17">
      <c r="B185" s="7" t="s">
        <v>654</v>
      </c>
      <c r="C185" s="1">
        <f t="shared" si="4"/>
        <v>1</v>
      </c>
      <c r="D185" s="1">
        <f t="shared" si="5"/>
        <v>23300</v>
      </c>
      <c r="E185" s="1">
        <v>1</v>
      </c>
      <c r="F185" s="8">
        <v>23300</v>
      </c>
      <c r="Q185" s="10" t="s">
        <v>655</v>
      </c>
    </row>
    <row r="186" s="1" customFormat="1" ht="16.5" spans="2:17">
      <c r="B186" s="7" t="s">
        <v>656</v>
      </c>
      <c r="C186" s="1">
        <f t="shared" si="4"/>
        <v>1</v>
      </c>
      <c r="D186" s="1">
        <f t="shared" si="5"/>
        <v>84000</v>
      </c>
      <c r="E186" s="1">
        <v>1</v>
      </c>
      <c r="F186" s="8">
        <v>84000</v>
      </c>
      <c r="Q186" s="10" t="s">
        <v>657</v>
      </c>
    </row>
    <row r="187" s="1" customFormat="1" ht="16.5" spans="2:17">
      <c r="B187" s="7" t="s">
        <v>658</v>
      </c>
      <c r="C187" s="1">
        <f t="shared" si="4"/>
        <v>1</v>
      </c>
      <c r="D187" s="1">
        <f t="shared" si="5"/>
        <v>28000</v>
      </c>
      <c r="E187" s="1">
        <v>1</v>
      </c>
      <c r="F187" s="8">
        <v>28000</v>
      </c>
      <c r="Q187" s="10" t="s">
        <v>659</v>
      </c>
    </row>
    <row r="188" s="1" customFormat="1" ht="16.5" spans="2:17">
      <c r="B188" s="9" t="s">
        <v>660</v>
      </c>
      <c r="C188" s="1">
        <f t="shared" si="4"/>
        <v>1</v>
      </c>
      <c r="D188" s="1">
        <f t="shared" si="5"/>
        <v>28000</v>
      </c>
      <c r="E188" s="1">
        <v>1</v>
      </c>
      <c r="F188" s="8">
        <v>28000</v>
      </c>
      <c r="Q188" s="10" t="s">
        <v>661</v>
      </c>
    </row>
    <row r="189" s="1" customFormat="1" ht="16.5" spans="2:17">
      <c r="B189" s="9" t="s">
        <v>660</v>
      </c>
      <c r="C189" s="1">
        <f t="shared" si="4"/>
        <v>1</v>
      </c>
      <c r="D189" s="1">
        <f t="shared" si="5"/>
        <v>22600</v>
      </c>
      <c r="E189" s="1">
        <v>1</v>
      </c>
      <c r="F189" s="8">
        <v>22600</v>
      </c>
      <c r="Q189" s="10" t="s">
        <v>662</v>
      </c>
    </row>
    <row r="190" s="1" customFormat="1" ht="16.5" spans="2:17">
      <c r="B190" s="7" t="s">
        <v>663</v>
      </c>
      <c r="C190" s="1">
        <f t="shared" si="4"/>
        <v>1</v>
      </c>
      <c r="D190" s="1">
        <f t="shared" si="5"/>
        <v>30000</v>
      </c>
      <c r="E190" s="1">
        <v>1</v>
      </c>
      <c r="F190" s="8">
        <v>30000</v>
      </c>
      <c r="Q190" s="10" t="s">
        <v>664</v>
      </c>
    </row>
    <row r="191" s="1" customFormat="1" ht="16.5" spans="2:17">
      <c r="B191" s="7" t="s">
        <v>665</v>
      </c>
      <c r="C191" s="1">
        <f t="shared" si="4"/>
        <v>1</v>
      </c>
      <c r="D191" s="1">
        <f t="shared" si="5"/>
        <v>28300</v>
      </c>
      <c r="E191" s="1">
        <v>1</v>
      </c>
      <c r="F191" s="8">
        <v>28300</v>
      </c>
      <c r="Q191" s="10" t="s">
        <v>666</v>
      </c>
    </row>
    <row r="192" s="1" customFormat="1" ht="16.5" spans="2:17">
      <c r="B192" s="7" t="s">
        <v>574</v>
      </c>
      <c r="C192" s="1">
        <f t="shared" si="4"/>
        <v>1</v>
      </c>
      <c r="D192" s="1">
        <f t="shared" si="5"/>
        <v>21000</v>
      </c>
      <c r="E192" s="1">
        <v>1</v>
      </c>
      <c r="F192" s="8">
        <v>21000</v>
      </c>
      <c r="Q192" s="10" t="s">
        <v>667</v>
      </c>
    </row>
    <row r="193" s="1" customFormat="1" ht="16.5" spans="2:17">
      <c r="B193" s="7" t="s">
        <v>668</v>
      </c>
      <c r="C193" s="1">
        <f t="shared" si="4"/>
        <v>1</v>
      </c>
      <c r="D193" s="1">
        <f t="shared" si="5"/>
        <v>61600</v>
      </c>
      <c r="E193" s="1">
        <v>1</v>
      </c>
      <c r="F193" s="8">
        <v>61600</v>
      </c>
      <c r="Q193" s="10" t="s">
        <v>669</v>
      </c>
    </row>
    <row r="194" s="1" customFormat="1" ht="16.5" spans="2:17">
      <c r="B194" s="7" t="s">
        <v>670</v>
      </c>
      <c r="C194" s="1">
        <f t="shared" si="4"/>
        <v>1</v>
      </c>
      <c r="D194" s="1">
        <f t="shared" si="5"/>
        <v>43500</v>
      </c>
      <c r="E194" s="1">
        <v>1</v>
      </c>
      <c r="F194" s="8">
        <v>43500</v>
      </c>
      <c r="Q194" s="10" t="s">
        <v>671</v>
      </c>
    </row>
    <row r="195" s="1" customFormat="1" ht="16.5" spans="2:17">
      <c r="B195" s="9" t="s">
        <v>672</v>
      </c>
      <c r="C195" s="1">
        <f t="shared" ref="C195:C258" si="6">E195+G195+I195+K195+M195</f>
        <v>1</v>
      </c>
      <c r="D195" s="1">
        <f t="shared" ref="D195:D258" si="7">F195+H195+J195+L195+N195</f>
        <v>45600</v>
      </c>
      <c r="E195" s="1">
        <v>1</v>
      </c>
      <c r="F195" s="8">
        <v>45600</v>
      </c>
      <c r="Q195" s="10" t="s">
        <v>673</v>
      </c>
    </row>
    <row r="196" s="1" customFormat="1" ht="16.5" spans="2:17">
      <c r="B196" s="7" t="s">
        <v>674</v>
      </c>
      <c r="C196" s="1">
        <f t="shared" si="6"/>
        <v>1</v>
      </c>
      <c r="D196" s="1">
        <f t="shared" si="7"/>
        <v>19000</v>
      </c>
      <c r="E196" s="1">
        <v>1</v>
      </c>
      <c r="F196" s="8">
        <v>19000</v>
      </c>
      <c r="Q196" s="10" t="s">
        <v>675</v>
      </c>
    </row>
    <row r="197" s="1" customFormat="1" ht="16.5" spans="2:17">
      <c r="B197" s="7" t="s">
        <v>676</v>
      </c>
      <c r="C197" s="1">
        <f t="shared" si="6"/>
        <v>1</v>
      </c>
      <c r="D197" s="1">
        <f t="shared" si="7"/>
        <v>21000</v>
      </c>
      <c r="E197" s="1">
        <v>1</v>
      </c>
      <c r="F197" s="8">
        <v>21000</v>
      </c>
      <c r="Q197" s="10" t="s">
        <v>677</v>
      </c>
    </row>
    <row r="198" s="1" customFormat="1" ht="16.5" spans="2:17">
      <c r="B198" s="7" t="s">
        <v>678</v>
      </c>
      <c r="C198" s="1">
        <f t="shared" si="6"/>
        <v>1</v>
      </c>
      <c r="D198" s="1">
        <f t="shared" si="7"/>
        <v>21000</v>
      </c>
      <c r="E198" s="1">
        <v>1</v>
      </c>
      <c r="F198" s="8">
        <v>21000</v>
      </c>
      <c r="Q198" s="10" t="s">
        <v>679</v>
      </c>
    </row>
    <row r="199" s="1" customFormat="1" ht="16.5" spans="2:17">
      <c r="B199" s="9" t="s">
        <v>680</v>
      </c>
      <c r="C199" s="1">
        <f t="shared" si="6"/>
        <v>1</v>
      </c>
      <c r="D199" s="1">
        <f t="shared" si="7"/>
        <v>16800</v>
      </c>
      <c r="E199" s="1">
        <v>1</v>
      </c>
      <c r="F199" s="8">
        <v>16800</v>
      </c>
      <c r="Q199" s="10" t="s">
        <v>681</v>
      </c>
    </row>
    <row r="200" s="1" customFormat="1" ht="16.5" spans="2:17">
      <c r="B200" s="7" t="s">
        <v>682</v>
      </c>
      <c r="C200" s="1">
        <f t="shared" si="6"/>
        <v>1</v>
      </c>
      <c r="D200" s="1">
        <f t="shared" si="7"/>
        <v>21000</v>
      </c>
      <c r="E200" s="1">
        <v>1</v>
      </c>
      <c r="F200" s="8">
        <v>21000</v>
      </c>
      <c r="Q200" s="10" t="s">
        <v>683</v>
      </c>
    </row>
    <row r="201" s="1" customFormat="1" ht="16.5" spans="2:17">
      <c r="B201" s="7" t="s">
        <v>684</v>
      </c>
      <c r="C201" s="1">
        <f t="shared" si="6"/>
        <v>1</v>
      </c>
      <c r="D201" s="1">
        <f t="shared" si="7"/>
        <v>84000</v>
      </c>
      <c r="E201" s="1">
        <v>1</v>
      </c>
      <c r="F201" s="8">
        <v>84000</v>
      </c>
      <c r="Q201" s="10" t="s">
        <v>685</v>
      </c>
    </row>
    <row r="202" s="1" customFormat="1" ht="16.5" spans="2:17">
      <c r="B202" s="7" t="s">
        <v>651</v>
      </c>
      <c r="C202" s="1">
        <f t="shared" si="6"/>
        <v>1</v>
      </c>
      <c r="D202" s="1">
        <f t="shared" si="7"/>
        <v>71200</v>
      </c>
      <c r="E202" s="1">
        <v>1</v>
      </c>
      <c r="F202" s="8">
        <v>71200</v>
      </c>
      <c r="Q202" s="10" t="s">
        <v>686</v>
      </c>
    </row>
    <row r="203" s="1" customFormat="1" ht="16.5" spans="2:17">
      <c r="B203" s="7" t="s">
        <v>670</v>
      </c>
      <c r="C203" s="1">
        <f t="shared" si="6"/>
        <v>1</v>
      </c>
      <c r="D203" s="1">
        <f t="shared" si="7"/>
        <v>34300</v>
      </c>
      <c r="E203" s="1">
        <v>1</v>
      </c>
      <c r="F203" s="8">
        <v>34300</v>
      </c>
      <c r="Q203" s="10" t="s">
        <v>687</v>
      </c>
    </row>
    <row r="204" s="1" customFormat="1" ht="16.5" spans="2:17">
      <c r="B204" s="7" t="s">
        <v>688</v>
      </c>
      <c r="C204" s="1">
        <f t="shared" si="6"/>
        <v>1</v>
      </c>
      <c r="D204" s="1">
        <f t="shared" si="7"/>
        <v>41100</v>
      </c>
      <c r="E204" s="1">
        <v>1</v>
      </c>
      <c r="F204" s="8">
        <v>41100</v>
      </c>
      <c r="Q204" s="10" t="s">
        <v>689</v>
      </c>
    </row>
    <row r="205" s="1" customFormat="1" ht="16.5" spans="2:17">
      <c r="B205" s="7" t="s">
        <v>690</v>
      </c>
      <c r="C205" s="1">
        <f t="shared" si="6"/>
        <v>1</v>
      </c>
      <c r="D205" s="1">
        <f t="shared" si="7"/>
        <v>19600</v>
      </c>
      <c r="E205" s="1">
        <v>1</v>
      </c>
      <c r="F205" s="8">
        <v>19600</v>
      </c>
      <c r="Q205" s="10" t="s">
        <v>691</v>
      </c>
    </row>
    <row r="206" s="1" customFormat="1" ht="16.5" spans="2:17">
      <c r="B206" s="7" t="s">
        <v>692</v>
      </c>
      <c r="C206" s="1">
        <f t="shared" si="6"/>
        <v>1</v>
      </c>
      <c r="D206" s="1">
        <f t="shared" si="7"/>
        <v>21000</v>
      </c>
      <c r="E206" s="1">
        <v>1</v>
      </c>
      <c r="F206" s="8">
        <v>21000</v>
      </c>
      <c r="Q206" s="10" t="s">
        <v>693</v>
      </c>
    </row>
    <row r="207" s="1" customFormat="1" ht="16.5" spans="2:17">
      <c r="B207" s="7" t="s">
        <v>694</v>
      </c>
      <c r="C207" s="1">
        <f t="shared" si="6"/>
        <v>1</v>
      </c>
      <c r="D207" s="1">
        <f t="shared" si="7"/>
        <v>37100</v>
      </c>
      <c r="E207" s="1">
        <v>1</v>
      </c>
      <c r="F207" s="8">
        <v>37100</v>
      </c>
      <c r="Q207" s="10" t="s">
        <v>695</v>
      </c>
    </row>
    <row r="208" s="1" customFormat="1" ht="16.5" spans="2:17">
      <c r="B208" s="7" t="s">
        <v>696</v>
      </c>
      <c r="C208" s="1">
        <f t="shared" si="6"/>
        <v>1</v>
      </c>
      <c r="D208" s="1">
        <f t="shared" si="7"/>
        <v>33300</v>
      </c>
      <c r="E208" s="1">
        <v>1</v>
      </c>
      <c r="F208" s="8">
        <v>33300</v>
      </c>
      <c r="Q208" s="10" t="s">
        <v>697</v>
      </c>
    </row>
    <row r="209" s="1" customFormat="1" ht="16.5" spans="2:17">
      <c r="B209" s="7" t="s">
        <v>696</v>
      </c>
      <c r="C209" s="1">
        <f t="shared" si="6"/>
        <v>1</v>
      </c>
      <c r="D209" s="1">
        <f t="shared" si="7"/>
        <v>27000</v>
      </c>
      <c r="E209" s="1">
        <v>1</v>
      </c>
      <c r="F209" s="8">
        <v>27000</v>
      </c>
      <c r="Q209" s="10" t="s">
        <v>698</v>
      </c>
    </row>
    <row r="210" s="1" customFormat="1" ht="16.5" spans="2:17">
      <c r="B210" s="7" t="s">
        <v>699</v>
      </c>
      <c r="C210" s="1">
        <f t="shared" si="6"/>
        <v>1</v>
      </c>
      <c r="D210" s="1">
        <f t="shared" si="7"/>
        <v>23300</v>
      </c>
      <c r="E210" s="1">
        <v>1</v>
      </c>
      <c r="F210" s="8">
        <v>23300</v>
      </c>
      <c r="Q210" s="10" t="s">
        <v>700</v>
      </c>
    </row>
    <row r="211" s="1" customFormat="1" ht="16.5" spans="2:17">
      <c r="B211" s="7" t="s">
        <v>701</v>
      </c>
      <c r="C211" s="1">
        <f t="shared" si="6"/>
        <v>1</v>
      </c>
      <c r="D211" s="1">
        <f t="shared" si="7"/>
        <v>26600</v>
      </c>
      <c r="E211" s="1">
        <v>1</v>
      </c>
      <c r="F211" s="8">
        <v>26600</v>
      </c>
      <c r="Q211" s="10" t="s">
        <v>702</v>
      </c>
    </row>
    <row r="212" s="1" customFormat="1" ht="16.5" spans="2:17">
      <c r="B212" s="7" t="s">
        <v>703</v>
      </c>
      <c r="C212" s="1">
        <f t="shared" si="6"/>
        <v>1</v>
      </c>
      <c r="D212" s="1">
        <f t="shared" si="7"/>
        <v>19900</v>
      </c>
      <c r="E212" s="1">
        <v>1</v>
      </c>
      <c r="F212" s="8">
        <v>19900</v>
      </c>
      <c r="Q212" s="10" t="s">
        <v>704</v>
      </c>
    </row>
    <row r="213" s="1" customFormat="1" ht="16.5" spans="2:17">
      <c r="B213" s="9" t="s">
        <v>705</v>
      </c>
      <c r="C213" s="1">
        <f t="shared" si="6"/>
        <v>1</v>
      </c>
      <c r="D213" s="1">
        <f t="shared" si="7"/>
        <v>21000</v>
      </c>
      <c r="E213" s="1">
        <v>1</v>
      </c>
      <c r="F213" s="8">
        <v>21000</v>
      </c>
      <c r="Q213" s="10" t="s">
        <v>706</v>
      </c>
    </row>
    <row r="214" s="1" customFormat="1" ht="16.5" spans="2:17">
      <c r="B214" s="7" t="s">
        <v>707</v>
      </c>
      <c r="C214" s="1">
        <f t="shared" si="6"/>
        <v>1</v>
      </c>
      <c r="D214" s="1">
        <f t="shared" si="7"/>
        <v>21000</v>
      </c>
      <c r="E214" s="1">
        <v>1</v>
      </c>
      <c r="F214" s="8">
        <v>21000</v>
      </c>
      <c r="Q214" s="10" t="s">
        <v>708</v>
      </c>
    </row>
    <row r="215" s="1" customFormat="1" ht="16.5" spans="2:17">
      <c r="B215" s="7" t="s">
        <v>709</v>
      </c>
      <c r="C215" s="1">
        <f t="shared" si="6"/>
        <v>1</v>
      </c>
      <c r="D215" s="1">
        <f t="shared" si="7"/>
        <v>28000</v>
      </c>
      <c r="E215" s="1">
        <v>1</v>
      </c>
      <c r="F215" s="8">
        <v>28000</v>
      </c>
      <c r="Q215" s="10" t="s">
        <v>710</v>
      </c>
    </row>
    <row r="216" s="1" customFormat="1" ht="16.5" spans="2:17">
      <c r="B216" s="7" t="s">
        <v>711</v>
      </c>
      <c r="C216" s="1">
        <f t="shared" si="6"/>
        <v>1</v>
      </c>
      <c r="D216" s="1">
        <f t="shared" si="7"/>
        <v>21000</v>
      </c>
      <c r="E216" s="1">
        <v>1</v>
      </c>
      <c r="F216" s="8">
        <v>21000</v>
      </c>
      <c r="Q216" s="10" t="s">
        <v>712</v>
      </c>
    </row>
    <row r="217" s="1" customFormat="1" ht="16.5" spans="2:17">
      <c r="B217" s="7" t="s">
        <v>713</v>
      </c>
      <c r="C217" s="1">
        <f t="shared" si="6"/>
        <v>1</v>
      </c>
      <c r="D217" s="1">
        <f t="shared" si="7"/>
        <v>21000</v>
      </c>
      <c r="E217" s="1">
        <v>1</v>
      </c>
      <c r="F217" s="8">
        <v>21000</v>
      </c>
      <c r="Q217" s="10" t="s">
        <v>714</v>
      </c>
    </row>
    <row r="218" s="1" customFormat="1" ht="16.5" spans="2:17">
      <c r="B218" s="7" t="s">
        <v>715</v>
      </c>
      <c r="C218" s="1">
        <f t="shared" si="6"/>
        <v>1</v>
      </c>
      <c r="D218" s="1">
        <f t="shared" si="7"/>
        <v>21000</v>
      </c>
      <c r="E218" s="1">
        <v>1</v>
      </c>
      <c r="F218" s="8">
        <v>21000</v>
      </c>
      <c r="Q218" s="10" t="s">
        <v>716</v>
      </c>
    </row>
    <row r="219" s="1" customFormat="1" ht="16.5" spans="2:17">
      <c r="B219" s="9" t="s">
        <v>717</v>
      </c>
      <c r="C219" s="1">
        <f t="shared" si="6"/>
        <v>1</v>
      </c>
      <c r="D219" s="1">
        <f t="shared" si="7"/>
        <v>19900</v>
      </c>
      <c r="E219" s="1">
        <v>1</v>
      </c>
      <c r="F219" s="8">
        <v>19900</v>
      </c>
      <c r="Q219" s="10" t="s">
        <v>718</v>
      </c>
    </row>
    <row r="220" s="1" customFormat="1" ht="16.5" spans="2:17">
      <c r="B220" s="7" t="s">
        <v>719</v>
      </c>
      <c r="C220" s="1">
        <f t="shared" si="6"/>
        <v>1</v>
      </c>
      <c r="D220" s="1">
        <f t="shared" si="7"/>
        <v>19900</v>
      </c>
      <c r="E220" s="1">
        <v>1</v>
      </c>
      <c r="F220" s="8">
        <v>19900</v>
      </c>
      <c r="Q220" s="10" t="s">
        <v>720</v>
      </c>
    </row>
    <row r="221" s="1" customFormat="1" ht="16.5" spans="2:17">
      <c r="B221" s="7" t="s">
        <v>684</v>
      </c>
      <c r="C221" s="1">
        <f t="shared" si="6"/>
        <v>1</v>
      </c>
      <c r="D221" s="1">
        <f t="shared" si="7"/>
        <v>60000</v>
      </c>
      <c r="E221" s="1">
        <v>1</v>
      </c>
      <c r="F221" s="8">
        <v>60000</v>
      </c>
      <c r="Q221" s="10" t="s">
        <v>721</v>
      </c>
    </row>
    <row r="222" s="1" customFormat="1" ht="16.5" spans="2:17">
      <c r="B222" s="7" t="s">
        <v>722</v>
      </c>
      <c r="C222" s="1">
        <f t="shared" si="6"/>
        <v>1</v>
      </c>
      <c r="D222" s="1">
        <f t="shared" si="7"/>
        <v>42000</v>
      </c>
      <c r="E222" s="1">
        <v>1</v>
      </c>
      <c r="F222" s="8">
        <v>42000</v>
      </c>
      <c r="Q222" s="10" t="s">
        <v>723</v>
      </c>
    </row>
    <row r="223" s="1" customFormat="1" ht="16.5" spans="2:17">
      <c r="B223" s="7" t="s">
        <v>724</v>
      </c>
      <c r="C223" s="1">
        <f t="shared" si="6"/>
        <v>1</v>
      </c>
      <c r="D223" s="1">
        <f t="shared" si="7"/>
        <v>23100</v>
      </c>
      <c r="E223" s="1">
        <v>1</v>
      </c>
      <c r="F223" s="8">
        <v>23100</v>
      </c>
      <c r="Q223" s="10" t="s">
        <v>725</v>
      </c>
    </row>
    <row r="224" s="1" customFormat="1" ht="16.5" spans="2:17">
      <c r="B224" s="7" t="s">
        <v>726</v>
      </c>
      <c r="C224" s="1">
        <f t="shared" si="6"/>
        <v>1</v>
      </c>
      <c r="D224" s="1">
        <f t="shared" si="7"/>
        <v>21000</v>
      </c>
      <c r="E224" s="1">
        <v>1</v>
      </c>
      <c r="F224" s="8">
        <v>21000</v>
      </c>
      <c r="Q224" s="10" t="s">
        <v>727</v>
      </c>
    </row>
    <row r="225" s="1" customFormat="1" ht="16.5" spans="2:17">
      <c r="B225" s="7" t="s">
        <v>728</v>
      </c>
      <c r="C225" s="1">
        <f t="shared" si="6"/>
        <v>1</v>
      </c>
      <c r="D225" s="1">
        <f t="shared" si="7"/>
        <v>21000</v>
      </c>
      <c r="E225" s="1">
        <v>1</v>
      </c>
      <c r="F225" s="8">
        <v>21000</v>
      </c>
      <c r="Q225" s="10" t="s">
        <v>729</v>
      </c>
    </row>
    <row r="226" s="1" customFormat="1" ht="16.5" spans="2:17">
      <c r="B226" s="7" t="s">
        <v>730</v>
      </c>
      <c r="C226" s="1">
        <f t="shared" si="6"/>
        <v>1</v>
      </c>
      <c r="D226" s="1">
        <f t="shared" si="7"/>
        <v>21000</v>
      </c>
      <c r="E226" s="1">
        <v>1</v>
      </c>
      <c r="F226" s="8">
        <v>21000</v>
      </c>
      <c r="Q226" s="10" t="s">
        <v>731</v>
      </c>
    </row>
    <row r="227" s="1" customFormat="1" ht="16.5" spans="2:17">
      <c r="B227" s="7" t="s">
        <v>732</v>
      </c>
      <c r="C227" s="1">
        <f t="shared" si="6"/>
        <v>1</v>
      </c>
      <c r="D227" s="1">
        <f t="shared" si="7"/>
        <v>21000</v>
      </c>
      <c r="E227" s="1">
        <v>1</v>
      </c>
      <c r="F227" s="8">
        <v>21000</v>
      </c>
      <c r="Q227" s="10" t="s">
        <v>733</v>
      </c>
    </row>
    <row r="228" s="1" customFormat="1" ht="16.5" spans="2:17">
      <c r="B228" s="7" t="s">
        <v>734</v>
      </c>
      <c r="C228" s="1">
        <f t="shared" si="6"/>
        <v>1</v>
      </c>
      <c r="D228" s="1">
        <f t="shared" si="7"/>
        <v>60000</v>
      </c>
      <c r="E228" s="1">
        <v>1</v>
      </c>
      <c r="F228" s="8">
        <v>60000</v>
      </c>
      <c r="Q228" s="10" t="s">
        <v>735</v>
      </c>
    </row>
    <row r="229" s="1" customFormat="1" ht="16.5" spans="2:17">
      <c r="B229" s="7" t="s">
        <v>736</v>
      </c>
      <c r="C229" s="1">
        <f t="shared" si="6"/>
        <v>1</v>
      </c>
      <c r="D229" s="1">
        <f t="shared" si="7"/>
        <v>10000</v>
      </c>
      <c r="E229" s="1">
        <v>1</v>
      </c>
      <c r="F229" s="8">
        <v>10000</v>
      </c>
      <c r="Q229" s="10" t="s">
        <v>737</v>
      </c>
    </row>
    <row r="230" s="1" customFormat="1" ht="16.5" spans="2:17">
      <c r="B230" s="9" t="s">
        <v>738</v>
      </c>
      <c r="C230" s="1">
        <f t="shared" si="6"/>
        <v>1</v>
      </c>
      <c r="D230" s="1">
        <f t="shared" si="7"/>
        <v>10000</v>
      </c>
      <c r="E230" s="1">
        <v>1</v>
      </c>
      <c r="F230" s="8">
        <v>10000</v>
      </c>
      <c r="Q230" s="10" t="s">
        <v>739</v>
      </c>
    </row>
    <row r="231" s="1" customFormat="1" ht="16.5" spans="2:17">
      <c r="B231" s="9" t="s">
        <v>738</v>
      </c>
      <c r="C231" s="1">
        <f t="shared" si="6"/>
        <v>1</v>
      </c>
      <c r="D231" s="1">
        <f t="shared" si="7"/>
        <v>10000</v>
      </c>
      <c r="E231" s="1">
        <v>1</v>
      </c>
      <c r="F231" s="8">
        <v>10000</v>
      </c>
      <c r="Q231" s="10" t="s">
        <v>740</v>
      </c>
    </row>
    <row r="232" s="1" customFormat="1" ht="16.5" spans="2:17">
      <c r="B232" s="7" t="s">
        <v>741</v>
      </c>
      <c r="C232" s="1">
        <f t="shared" si="6"/>
        <v>1</v>
      </c>
      <c r="D232" s="1">
        <f t="shared" si="7"/>
        <v>45000</v>
      </c>
      <c r="E232" s="1">
        <v>1</v>
      </c>
      <c r="F232" s="8">
        <v>45000</v>
      </c>
      <c r="Q232" s="10" t="s">
        <v>742</v>
      </c>
    </row>
    <row r="233" s="1" customFormat="1" ht="16.5" spans="2:17">
      <c r="B233" s="7" t="s">
        <v>743</v>
      </c>
      <c r="C233" s="1">
        <f t="shared" si="6"/>
        <v>1</v>
      </c>
      <c r="D233" s="1">
        <f t="shared" si="7"/>
        <v>14700</v>
      </c>
      <c r="E233" s="1">
        <v>1</v>
      </c>
      <c r="F233" s="8">
        <v>14700</v>
      </c>
      <c r="Q233" s="10" t="s">
        <v>744</v>
      </c>
    </row>
    <row r="234" s="1" customFormat="1" ht="16.5" spans="2:17">
      <c r="B234" s="7" t="s">
        <v>745</v>
      </c>
      <c r="C234" s="1">
        <f t="shared" si="6"/>
        <v>1</v>
      </c>
      <c r="D234" s="1">
        <f t="shared" si="7"/>
        <v>35700</v>
      </c>
      <c r="E234" s="1">
        <v>1</v>
      </c>
      <c r="F234" s="8">
        <v>35700</v>
      </c>
      <c r="Q234" s="10" t="s">
        <v>746</v>
      </c>
    </row>
    <row r="235" s="1" customFormat="1" ht="16.5" spans="2:17">
      <c r="B235" s="7" t="s">
        <v>747</v>
      </c>
      <c r="C235" s="1">
        <f t="shared" si="6"/>
        <v>1</v>
      </c>
      <c r="D235" s="1">
        <f t="shared" si="7"/>
        <v>33700</v>
      </c>
      <c r="E235" s="1">
        <v>1</v>
      </c>
      <c r="F235" s="8">
        <v>33700</v>
      </c>
      <c r="Q235" s="10" t="s">
        <v>748</v>
      </c>
    </row>
    <row r="236" s="1" customFormat="1" ht="16.5" spans="2:17">
      <c r="B236" s="9" t="s">
        <v>749</v>
      </c>
      <c r="C236" s="1">
        <f t="shared" si="6"/>
        <v>1</v>
      </c>
      <c r="D236" s="1">
        <f t="shared" si="7"/>
        <v>20800</v>
      </c>
      <c r="E236" s="1">
        <v>1</v>
      </c>
      <c r="F236" s="8">
        <v>20800</v>
      </c>
      <c r="Q236" s="10" t="s">
        <v>750</v>
      </c>
    </row>
    <row r="237" s="1" customFormat="1" ht="16.5" spans="2:17">
      <c r="B237" s="7" t="s">
        <v>751</v>
      </c>
      <c r="C237" s="1">
        <f t="shared" si="6"/>
        <v>1</v>
      </c>
      <c r="D237" s="1">
        <f t="shared" si="7"/>
        <v>21000</v>
      </c>
      <c r="E237" s="1">
        <v>1</v>
      </c>
      <c r="F237" s="8">
        <v>21000</v>
      </c>
      <c r="Q237" s="10" t="s">
        <v>752</v>
      </c>
    </row>
    <row r="238" s="1" customFormat="1" ht="16.5" spans="2:17">
      <c r="B238" s="7" t="s">
        <v>753</v>
      </c>
      <c r="C238" s="1">
        <f t="shared" si="6"/>
        <v>1</v>
      </c>
      <c r="D238" s="1">
        <f t="shared" si="7"/>
        <v>35200</v>
      </c>
      <c r="E238" s="1">
        <v>1</v>
      </c>
      <c r="F238" s="8">
        <v>35200</v>
      </c>
      <c r="Q238" s="10" t="s">
        <v>754</v>
      </c>
    </row>
    <row r="239" s="1" customFormat="1" ht="16.5" spans="2:17">
      <c r="B239" s="7" t="s">
        <v>755</v>
      </c>
      <c r="C239" s="1">
        <f t="shared" si="6"/>
        <v>1</v>
      </c>
      <c r="D239" s="1">
        <f t="shared" si="7"/>
        <v>42000</v>
      </c>
      <c r="E239" s="1">
        <v>1</v>
      </c>
      <c r="F239" s="8">
        <v>42000</v>
      </c>
      <c r="Q239" s="10" t="s">
        <v>756</v>
      </c>
    </row>
    <row r="240" s="1" customFormat="1" ht="16.5" spans="2:17">
      <c r="B240" s="7" t="s">
        <v>757</v>
      </c>
      <c r="C240" s="1">
        <f t="shared" si="6"/>
        <v>1</v>
      </c>
      <c r="D240" s="1">
        <f t="shared" si="7"/>
        <v>35000</v>
      </c>
      <c r="E240" s="1">
        <v>1</v>
      </c>
      <c r="F240" s="8">
        <v>35000</v>
      </c>
      <c r="Q240" s="10" t="s">
        <v>758</v>
      </c>
    </row>
    <row r="241" s="1" customFormat="1" ht="16.5" spans="2:17">
      <c r="B241" s="7" t="s">
        <v>719</v>
      </c>
      <c r="C241" s="1">
        <f t="shared" si="6"/>
        <v>1</v>
      </c>
      <c r="D241" s="1">
        <f t="shared" si="7"/>
        <v>13100</v>
      </c>
      <c r="E241" s="1">
        <v>1</v>
      </c>
      <c r="F241" s="8">
        <v>13100</v>
      </c>
      <c r="Q241" s="10" t="s">
        <v>759</v>
      </c>
    </row>
    <row r="242" s="1" customFormat="1" ht="16.5" spans="2:17">
      <c r="B242" s="7" t="s">
        <v>460</v>
      </c>
      <c r="C242" s="1">
        <f t="shared" si="6"/>
        <v>1</v>
      </c>
      <c r="D242" s="1">
        <f t="shared" si="7"/>
        <v>28000</v>
      </c>
      <c r="E242" s="1">
        <v>1</v>
      </c>
      <c r="F242" s="8">
        <v>28000</v>
      </c>
      <c r="Q242" s="10" t="s">
        <v>760</v>
      </c>
    </row>
    <row r="243" s="1" customFormat="1" ht="16.5" spans="2:17">
      <c r="B243" s="7" t="s">
        <v>761</v>
      </c>
      <c r="C243" s="1">
        <f t="shared" si="6"/>
        <v>1</v>
      </c>
      <c r="D243" s="1">
        <f t="shared" si="7"/>
        <v>14600</v>
      </c>
      <c r="E243" s="1">
        <v>1</v>
      </c>
      <c r="F243" s="8">
        <v>14600</v>
      </c>
      <c r="Q243" s="10" t="s">
        <v>762</v>
      </c>
    </row>
    <row r="244" s="1" customFormat="1" ht="16.5" spans="2:17">
      <c r="B244" s="7" t="s">
        <v>763</v>
      </c>
      <c r="C244" s="1">
        <f t="shared" si="6"/>
        <v>1</v>
      </c>
      <c r="D244" s="1">
        <f t="shared" si="7"/>
        <v>21000</v>
      </c>
      <c r="E244" s="1">
        <v>1</v>
      </c>
      <c r="F244" s="8">
        <v>21000</v>
      </c>
      <c r="Q244" s="10" t="s">
        <v>764</v>
      </c>
    </row>
    <row r="245" s="1" customFormat="1" ht="16.5" spans="2:17">
      <c r="B245" s="7" t="s">
        <v>765</v>
      </c>
      <c r="C245" s="1">
        <f t="shared" si="6"/>
        <v>1</v>
      </c>
      <c r="D245" s="1">
        <f t="shared" si="7"/>
        <v>15000</v>
      </c>
      <c r="E245" s="1">
        <v>1</v>
      </c>
      <c r="F245" s="8">
        <v>15000</v>
      </c>
      <c r="Q245" s="10" t="s">
        <v>766</v>
      </c>
    </row>
    <row r="246" s="1" customFormat="1" ht="16.5" spans="2:17">
      <c r="B246" s="7" t="s">
        <v>767</v>
      </c>
      <c r="C246" s="1">
        <f t="shared" si="6"/>
        <v>1</v>
      </c>
      <c r="D246" s="1">
        <f t="shared" si="7"/>
        <v>21000</v>
      </c>
      <c r="E246" s="1">
        <v>1</v>
      </c>
      <c r="F246" s="8">
        <v>21000</v>
      </c>
      <c r="Q246" s="10" t="s">
        <v>768</v>
      </c>
    </row>
    <row r="247" s="1" customFormat="1" ht="16.5" spans="2:17">
      <c r="B247" s="7" t="s">
        <v>769</v>
      </c>
      <c r="C247" s="1">
        <f t="shared" si="6"/>
        <v>1</v>
      </c>
      <c r="D247" s="1">
        <f t="shared" si="7"/>
        <v>40000</v>
      </c>
      <c r="E247" s="1">
        <v>1</v>
      </c>
      <c r="F247" s="8">
        <v>40000</v>
      </c>
      <c r="Q247" s="10" t="s">
        <v>770</v>
      </c>
    </row>
    <row r="248" s="1" customFormat="1" ht="16.5" spans="2:17">
      <c r="B248" s="9" t="s">
        <v>771</v>
      </c>
      <c r="C248" s="1">
        <f t="shared" si="6"/>
        <v>1</v>
      </c>
      <c r="D248" s="1">
        <f t="shared" si="7"/>
        <v>14900</v>
      </c>
      <c r="E248" s="1">
        <v>1</v>
      </c>
      <c r="F248" s="8">
        <v>14900</v>
      </c>
      <c r="Q248" s="10" t="s">
        <v>772</v>
      </c>
    </row>
    <row r="249" s="1" customFormat="1" ht="16.5" spans="2:17">
      <c r="B249" s="9" t="s">
        <v>771</v>
      </c>
      <c r="C249" s="1">
        <f t="shared" si="6"/>
        <v>1</v>
      </c>
      <c r="D249" s="1">
        <f t="shared" si="7"/>
        <v>14800</v>
      </c>
      <c r="E249" s="1">
        <v>1</v>
      </c>
      <c r="F249" s="8">
        <v>14800</v>
      </c>
      <c r="Q249" s="10" t="s">
        <v>773</v>
      </c>
    </row>
    <row r="250" s="1" customFormat="1" ht="16.5" spans="2:17">
      <c r="B250" s="7" t="s">
        <v>774</v>
      </c>
      <c r="C250" s="1">
        <f t="shared" si="6"/>
        <v>1</v>
      </c>
      <c r="D250" s="1">
        <f t="shared" si="7"/>
        <v>18400</v>
      </c>
      <c r="E250" s="1">
        <v>1</v>
      </c>
      <c r="F250" s="8">
        <v>18400</v>
      </c>
      <c r="Q250" s="10" t="s">
        <v>775</v>
      </c>
    </row>
    <row r="251" s="1" customFormat="1" ht="16.5" spans="2:17">
      <c r="B251" s="7" t="s">
        <v>776</v>
      </c>
      <c r="C251" s="1">
        <f t="shared" si="6"/>
        <v>1</v>
      </c>
      <c r="D251" s="1">
        <f t="shared" si="7"/>
        <v>21000</v>
      </c>
      <c r="E251" s="1">
        <v>1</v>
      </c>
      <c r="F251" s="8">
        <v>21000</v>
      </c>
      <c r="Q251" s="10" t="s">
        <v>777</v>
      </c>
    </row>
    <row r="252" s="1" customFormat="1" ht="16.5" spans="2:17">
      <c r="B252" s="7" t="s">
        <v>778</v>
      </c>
      <c r="C252" s="1">
        <f t="shared" si="6"/>
        <v>1</v>
      </c>
      <c r="D252" s="1">
        <f t="shared" si="7"/>
        <v>60000</v>
      </c>
      <c r="E252" s="1">
        <v>1</v>
      </c>
      <c r="F252" s="8">
        <v>60000</v>
      </c>
      <c r="Q252" s="10" t="s">
        <v>779</v>
      </c>
    </row>
    <row r="253" s="1" customFormat="1" ht="16.5" spans="2:17">
      <c r="B253" s="7" t="s">
        <v>780</v>
      </c>
      <c r="C253" s="1">
        <f t="shared" si="6"/>
        <v>1</v>
      </c>
      <c r="D253" s="1">
        <f t="shared" si="7"/>
        <v>20800</v>
      </c>
      <c r="E253" s="1">
        <v>1</v>
      </c>
      <c r="F253" s="8">
        <v>20800</v>
      </c>
      <c r="Q253" s="10" t="s">
        <v>781</v>
      </c>
    </row>
    <row r="254" s="1" customFormat="1" ht="16.5" spans="2:17">
      <c r="B254" s="9" t="s">
        <v>186</v>
      </c>
      <c r="C254" s="1">
        <f t="shared" si="6"/>
        <v>1</v>
      </c>
      <c r="D254" s="1">
        <f t="shared" si="7"/>
        <v>18200</v>
      </c>
      <c r="E254" s="1">
        <v>1</v>
      </c>
      <c r="F254" s="8">
        <v>18200</v>
      </c>
      <c r="Q254" s="10" t="s">
        <v>782</v>
      </c>
    </row>
    <row r="255" s="1" customFormat="1" ht="16.5" spans="2:17">
      <c r="B255" s="9" t="s">
        <v>186</v>
      </c>
      <c r="C255" s="1">
        <f t="shared" si="6"/>
        <v>1</v>
      </c>
      <c r="D255" s="1">
        <f t="shared" si="7"/>
        <v>18900</v>
      </c>
      <c r="E255" s="1">
        <v>1</v>
      </c>
      <c r="F255" s="8">
        <v>18900</v>
      </c>
      <c r="Q255" s="10" t="s">
        <v>783</v>
      </c>
    </row>
    <row r="256" s="1" customFormat="1" ht="16.5" spans="2:17">
      <c r="B256" s="7" t="s">
        <v>784</v>
      </c>
      <c r="C256" s="1">
        <f t="shared" si="6"/>
        <v>1</v>
      </c>
      <c r="D256" s="1">
        <f t="shared" si="7"/>
        <v>45000</v>
      </c>
      <c r="E256" s="1">
        <v>1</v>
      </c>
      <c r="F256" s="8">
        <v>45000</v>
      </c>
      <c r="Q256" s="10" t="s">
        <v>785</v>
      </c>
    </row>
    <row r="257" s="1" customFormat="1" ht="16.5" spans="2:17">
      <c r="B257" s="9" t="s">
        <v>160</v>
      </c>
      <c r="C257" s="1">
        <f t="shared" si="6"/>
        <v>1</v>
      </c>
      <c r="D257" s="1">
        <f t="shared" si="7"/>
        <v>84000</v>
      </c>
      <c r="E257" s="1">
        <v>1</v>
      </c>
      <c r="F257" s="8">
        <v>84000</v>
      </c>
      <c r="Q257" s="10" t="s">
        <v>786</v>
      </c>
    </row>
    <row r="258" s="1" customFormat="1" ht="16.5" spans="2:17">
      <c r="B258" s="7" t="s">
        <v>787</v>
      </c>
      <c r="C258" s="1">
        <f t="shared" si="6"/>
        <v>1</v>
      </c>
      <c r="D258" s="1">
        <f t="shared" si="7"/>
        <v>81500</v>
      </c>
      <c r="E258" s="1">
        <v>1</v>
      </c>
      <c r="F258" s="8">
        <v>81500</v>
      </c>
      <c r="Q258" s="10" t="s">
        <v>788</v>
      </c>
    </row>
    <row r="259" s="1" customFormat="1" ht="16.5" spans="2:17">
      <c r="B259" s="7" t="s">
        <v>789</v>
      </c>
      <c r="C259" s="1">
        <f t="shared" ref="C259:C322" si="8">E259+G259+I259+K259+M259</f>
        <v>1</v>
      </c>
      <c r="D259" s="1">
        <f t="shared" ref="D259:D322" si="9">F259+H259+J259+L259+N259</f>
        <v>60000</v>
      </c>
      <c r="E259" s="1">
        <v>1</v>
      </c>
      <c r="F259" s="8">
        <v>60000</v>
      </c>
      <c r="Q259" s="10" t="s">
        <v>790</v>
      </c>
    </row>
    <row r="260" s="1" customFormat="1" ht="16.5" spans="2:17">
      <c r="B260" s="7" t="s">
        <v>791</v>
      </c>
      <c r="C260" s="1">
        <f t="shared" si="8"/>
        <v>1</v>
      </c>
      <c r="D260" s="1">
        <f t="shared" si="9"/>
        <v>16500</v>
      </c>
      <c r="E260" s="1">
        <v>1</v>
      </c>
      <c r="F260" s="8">
        <v>16500</v>
      </c>
      <c r="Q260" s="10" t="s">
        <v>792</v>
      </c>
    </row>
    <row r="261" s="1" customFormat="1" ht="16.5" spans="2:17">
      <c r="B261" s="9" t="s">
        <v>269</v>
      </c>
      <c r="C261" s="1">
        <f t="shared" si="8"/>
        <v>1</v>
      </c>
      <c r="D261" s="1">
        <f t="shared" si="9"/>
        <v>15400</v>
      </c>
      <c r="E261" s="1">
        <v>1</v>
      </c>
      <c r="F261" s="8">
        <v>15400</v>
      </c>
      <c r="Q261" s="10" t="s">
        <v>793</v>
      </c>
    </row>
    <row r="262" s="1" customFormat="1" ht="16.5" spans="2:17">
      <c r="B262" s="9" t="s">
        <v>269</v>
      </c>
      <c r="C262" s="1">
        <f t="shared" si="8"/>
        <v>1</v>
      </c>
      <c r="D262" s="1">
        <f t="shared" si="9"/>
        <v>44900</v>
      </c>
      <c r="E262" s="1">
        <v>1</v>
      </c>
      <c r="F262" s="8">
        <v>44900</v>
      </c>
      <c r="Q262" s="10" t="s">
        <v>794</v>
      </c>
    </row>
    <row r="263" s="1" customFormat="1" ht="16.5" spans="2:17">
      <c r="B263" s="9" t="s">
        <v>269</v>
      </c>
      <c r="C263" s="1">
        <f t="shared" si="8"/>
        <v>1</v>
      </c>
      <c r="D263" s="1">
        <f t="shared" si="9"/>
        <v>26800</v>
      </c>
      <c r="E263" s="1">
        <v>1</v>
      </c>
      <c r="F263" s="8">
        <v>26800</v>
      </c>
      <c r="Q263" s="10" t="s">
        <v>795</v>
      </c>
    </row>
    <row r="264" s="1" customFormat="1" ht="16.5" spans="2:17">
      <c r="B264" s="9" t="s">
        <v>269</v>
      </c>
      <c r="C264" s="1">
        <f t="shared" si="8"/>
        <v>1</v>
      </c>
      <c r="D264" s="1">
        <f t="shared" si="9"/>
        <v>24300</v>
      </c>
      <c r="E264" s="1">
        <v>1</v>
      </c>
      <c r="F264" s="8">
        <v>24300</v>
      </c>
      <c r="Q264" s="10" t="s">
        <v>796</v>
      </c>
    </row>
    <row r="265" s="1" customFormat="1" ht="16.5" spans="2:17">
      <c r="B265" s="7" t="s">
        <v>797</v>
      </c>
      <c r="C265" s="1">
        <f t="shared" si="8"/>
        <v>1</v>
      </c>
      <c r="D265" s="1">
        <f t="shared" si="9"/>
        <v>28300</v>
      </c>
      <c r="E265" s="1">
        <v>1</v>
      </c>
      <c r="F265" s="8">
        <v>28300</v>
      </c>
      <c r="Q265" s="10" t="s">
        <v>798</v>
      </c>
    </row>
    <row r="266" s="1" customFormat="1" ht="16.5" spans="2:17">
      <c r="B266" s="7" t="s">
        <v>601</v>
      </c>
      <c r="C266" s="1">
        <f t="shared" si="8"/>
        <v>1</v>
      </c>
      <c r="D266" s="1">
        <f t="shared" si="9"/>
        <v>10700</v>
      </c>
      <c r="E266" s="1">
        <v>1</v>
      </c>
      <c r="F266" s="8">
        <v>10700</v>
      </c>
      <c r="Q266" s="10" t="s">
        <v>799</v>
      </c>
    </row>
    <row r="267" s="1" customFormat="1" ht="16.5" spans="2:17">
      <c r="B267" s="7" t="s">
        <v>800</v>
      </c>
      <c r="C267" s="1">
        <f t="shared" si="8"/>
        <v>1</v>
      </c>
      <c r="D267" s="1">
        <f t="shared" si="9"/>
        <v>15000</v>
      </c>
      <c r="E267" s="1">
        <v>1</v>
      </c>
      <c r="F267" s="8">
        <v>15000</v>
      </c>
      <c r="Q267" s="10" t="s">
        <v>801</v>
      </c>
    </row>
    <row r="268" s="1" customFormat="1" ht="16.5" spans="2:17">
      <c r="B268" s="9" t="s">
        <v>61</v>
      </c>
      <c r="C268" s="1">
        <f t="shared" si="8"/>
        <v>1</v>
      </c>
      <c r="D268" s="1">
        <f t="shared" si="9"/>
        <v>13300</v>
      </c>
      <c r="E268" s="1">
        <v>1</v>
      </c>
      <c r="F268" s="8">
        <v>13300</v>
      </c>
      <c r="Q268" s="10" t="s">
        <v>802</v>
      </c>
    </row>
    <row r="269" s="1" customFormat="1" ht="16.5" spans="2:17">
      <c r="B269" s="9" t="s">
        <v>61</v>
      </c>
      <c r="C269" s="1">
        <f t="shared" si="8"/>
        <v>1</v>
      </c>
      <c r="D269" s="1">
        <f t="shared" si="9"/>
        <v>26600</v>
      </c>
      <c r="E269" s="1">
        <v>1</v>
      </c>
      <c r="F269" s="8">
        <v>26600</v>
      </c>
      <c r="Q269" s="10" t="s">
        <v>803</v>
      </c>
    </row>
    <row r="270" s="1" customFormat="1" ht="16.5" spans="2:17">
      <c r="B270" s="9" t="s">
        <v>61</v>
      </c>
      <c r="C270" s="1">
        <f t="shared" si="8"/>
        <v>1</v>
      </c>
      <c r="D270" s="1">
        <f t="shared" si="9"/>
        <v>21000</v>
      </c>
      <c r="E270" s="1">
        <v>1</v>
      </c>
      <c r="F270" s="8">
        <v>21000</v>
      </c>
      <c r="Q270" s="10" t="s">
        <v>804</v>
      </c>
    </row>
    <row r="271" s="1" customFormat="1" ht="16.5" spans="2:17">
      <c r="B271" s="7" t="s">
        <v>805</v>
      </c>
      <c r="C271" s="1">
        <f t="shared" si="8"/>
        <v>1</v>
      </c>
      <c r="D271" s="1">
        <f t="shared" si="9"/>
        <v>42000</v>
      </c>
      <c r="E271" s="1">
        <v>1</v>
      </c>
      <c r="F271" s="8">
        <v>42000</v>
      </c>
      <c r="Q271" s="10" t="s">
        <v>806</v>
      </c>
    </row>
    <row r="272" s="1" customFormat="1" ht="16.5" spans="2:17">
      <c r="B272" s="9" t="s">
        <v>807</v>
      </c>
      <c r="C272" s="1">
        <f t="shared" si="8"/>
        <v>1</v>
      </c>
      <c r="D272" s="1">
        <f t="shared" si="9"/>
        <v>21000</v>
      </c>
      <c r="E272" s="1">
        <v>1</v>
      </c>
      <c r="F272" s="8">
        <v>21000</v>
      </c>
      <c r="Q272" s="10" t="s">
        <v>808</v>
      </c>
    </row>
    <row r="273" s="1" customFormat="1" ht="16.5" spans="2:17">
      <c r="B273" s="7" t="s">
        <v>809</v>
      </c>
      <c r="C273" s="1">
        <f t="shared" si="8"/>
        <v>1</v>
      </c>
      <c r="D273" s="1">
        <f t="shared" si="9"/>
        <v>60000</v>
      </c>
      <c r="E273" s="1">
        <v>1</v>
      </c>
      <c r="F273" s="8">
        <v>60000</v>
      </c>
      <c r="Q273" s="10" t="s">
        <v>810</v>
      </c>
    </row>
    <row r="274" s="1" customFormat="1" ht="16.5" spans="2:17">
      <c r="B274" s="7" t="s">
        <v>811</v>
      </c>
      <c r="C274" s="1">
        <f t="shared" si="8"/>
        <v>1</v>
      </c>
      <c r="D274" s="1">
        <f t="shared" si="9"/>
        <v>60000</v>
      </c>
      <c r="E274" s="1">
        <v>1</v>
      </c>
      <c r="F274" s="8">
        <v>60000</v>
      </c>
      <c r="Q274" s="10" t="s">
        <v>812</v>
      </c>
    </row>
    <row r="275" s="1" customFormat="1" ht="16.5" spans="2:17">
      <c r="B275" s="7" t="s">
        <v>813</v>
      </c>
      <c r="C275" s="1">
        <f t="shared" si="8"/>
        <v>1</v>
      </c>
      <c r="D275" s="1">
        <f t="shared" si="9"/>
        <v>11900</v>
      </c>
      <c r="E275" s="1">
        <v>1</v>
      </c>
      <c r="F275" s="8">
        <v>11900</v>
      </c>
      <c r="Q275" s="10" t="s">
        <v>814</v>
      </c>
    </row>
    <row r="276" s="1" customFormat="1" ht="16.5" spans="2:17">
      <c r="B276" s="7" t="s">
        <v>815</v>
      </c>
      <c r="C276" s="1">
        <f t="shared" si="8"/>
        <v>1</v>
      </c>
      <c r="D276" s="1">
        <f t="shared" si="9"/>
        <v>30000</v>
      </c>
      <c r="E276" s="1">
        <v>1</v>
      </c>
      <c r="F276" s="8">
        <v>30000</v>
      </c>
      <c r="Q276" s="10" t="s">
        <v>816</v>
      </c>
    </row>
    <row r="277" s="1" customFormat="1" ht="16.5" spans="2:17">
      <c r="B277" s="17" t="s">
        <v>817</v>
      </c>
      <c r="C277" s="1">
        <f t="shared" si="8"/>
        <v>1</v>
      </c>
      <c r="D277" s="1">
        <f t="shared" si="9"/>
        <v>42000</v>
      </c>
      <c r="E277" s="1">
        <v>1</v>
      </c>
      <c r="F277" s="8">
        <v>42000</v>
      </c>
      <c r="Q277" s="10" t="s">
        <v>818</v>
      </c>
    </row>
    <row r="278" s="1" customFormat="1" ht="16.5" spans="2:17">
      <c r="B278" s="7" t="s">
        <v>819</v>
      </c>
      <c r="C278" s="1">
        <f t="shared" si="8"/>
        <v>1</v>
      </c>
      <c r="D278" s="1">
        <f t="shared" si="9"/>
        <v>21000</v>
      </c>
      <c r="E278" s="1">
        <v>1</v>
      </c>
      <c r="F278" s="8">
        <v>21000</v>
      </c>
      <c r="Q278" s="10" t="s">
        <v>820</v>
      </c>
    </row>
    <row r="279" s="1" customFormat="1" ht="16.5" spans="2:17">
      <c r="B279" s="14" t="s">
        <v>821</v>
      </c>
      <c r="C279" s="1">
        <f t="shared" si="8"/>
        <v>1</v>
      </c>
      <c r="D279" s="1">
        <f t="shared" si="9"/>
        <v>84000</v>
      </c>
      <c r="E279" s="1">
        <v>1</v>
      </c>
      <c r="F279" s="8">
        <v>84000</v>
      </c>
      <c r="Q279" s="10" t="s">
        <v>822</v>
      </c>
    </row>
    <row r="280" s="1" customFormat="1" ht="16.5" spans="2:17">
      <c r="B280" s="14" t="s">
        <v>823</v>
      </c>
      <c r="C280" s="1">
        <f t="shared" si="8"/>
        <v>1</v>
      </c>
      <c r="D280" s="1">
        <f t="shared" si="9"/>
        <v>84000</v>
      </c>
      <c r="E280" s="1">
        <v>1</v>
      </c>
      <c r="F280" s="8">
        <v>84000</v>
      </c>
      <c r="Q280" s="10" t="s">
        <v>824</v>
      </c>
    </row>
    <row r="281" s="1" customFormat="1" ht="16.5" spans="2:17">
      <c r="B281" s="14" t="s">
        <v>639</v>
      </c>
      <c r="C281" s="1">
        <f t="shared" si="8"/>
        <v>1</v>
      </c>
      <c r="D281" s="1">
        <f t="shared" si="9"/>
        <v>84000</v>
      </c>
      <c r="E281" s="1">
        <v>1</v>
      </c>
      <c r="F281" s="8">
        <v>84000</v>
      </c>
      <c r="Q281" s="10" t="s">
        <v>825</v>
      </c>
    </row>
    <row r="282" s="1" customFormat="1" ht="16.5" spans="2:17">
      <c r="B282" s="14" t="s">
        <v>645</v>
      </c>
      <c r="C282" s="1">
        <f t="shared" si="8"/>
        <v>1</v>
      </c>
      <c r="D282" s="1">
        <f t="shared" si="9"/>
        <v>84000</v>
      </c>
      <c r="E282" s="1">
        <v>1</v>
      </c>
      <c r="F282" s="8">
        <v>84000</v>
      </c>
      <c r="Q282" s="10" t="s">
        <v>826</v>
      </c>
    </row>
    <row r="283" s="1" customFormat="1" ht="16.5" spans="2:17">
      <c r="B283" s="14" t="s">
        <v>827</v>
      </c>
      <c r="C283" s="1">
        <f t="shared" si="8"/>
        <v>1</v>
      </c>
      <c r="D283" s="1">
        <f t="shared" si="9"/>
        <v>84000</v>
      </c>
      <c r="E283" s="1">
        <v>1</v>
      </c>
      <c r="F283" s="8">
        <v>84000</v>
      </c>
      <c r="Q283" s="10" t="s">
        <v>828</v>
      </c>
    </row>
    <row r="284" s="1" customFormat="1" ht="16.5" spans="2:17">
      <c r="B284" s="14" t="s">
        <v>829</v>
      </c>
      <c r="C284" s="1">
        <f t="shared" si="8"/>
        <v>1</v>
      </c>
      <c r="D284" s="1">
        <f t="shared" si="9"/>
        <v>84000</v>
      </c>
      <c r="E284" s="1">
        <v>1</v>
      </c>
      <c r="F284" s="8">
        <v>84000</v>
      </c>
      <c r="Q284" s="10" t="s">
        <v>830</v>
      </c>
    </row>
    <row r="285" s="1" customFormat="1" ht="16.5" spans="2:17">
      <c r="B285" s="14" t="s">
        <v>817</v>
      </c>
      <c r="C285" s="1">
        <f t="shared" si="8"/>
        <v>1</v>
      </c>
      <c r="D285" s="1">
        <f t="shared" si="9"/>
        <v>84000</v>
      </c>
      <c r="E285" s="1">
        <v>1</v>
      </c>
      <c r="F285" s="8">
        <v>84000</v>
      </c>
      <c r="Q285" s="10" t="s">
        <v>831</v>
      </c>
    </row>
    <row r="286" s="1" customFormat="1" ht="16.5" spans="2:17">
      <c r="B286" s="14" t="s">
        <v>832</v>
      </c>
      <c r="C286" s="1">
        <f t="shared" si="8"/>
        <v>1</v>
      </c>
      <c r="D286" s="1">
        <f t="shared" si="9"/>
        <v>42000</v>
      </c>
      <c r="E286" s="1">
        <v>1</v>
      </c>
      <c r="F286" s="8">
        <v>42000</v>
      </c>
      <c r="Q286" s="10" t="s">
        <v>833</v>
      </c>
    </row>
    <row r="287" s="1" customFormat="1" ht="16.5" spans="2:17">
      <c r="B287" s="17" t="s">
        <v>834</v>
      </c>
      <c r="C287" s="1">
        <f t="shared" si="8"/>
        <v>1</v>
      </c>
      <c r="D287" s="1">
        <f t="shared" si="9"/>
        <v>63000</v>
      </c>
      <c r="E287" s="1">
        <v>1</v>
      </c>
      <c r="F287" s="8">
        <v>63000</v>
      </c>
      <c r="Q287" s="10" t="s">
        <v>835</v>
      </c>
    </row>
    <row r="288" s="1" customFormat="1" ht="16.5" spans="2:17">
      <c r="B288" s="17" t="s">
        <v>836</v>
      </c>
      <c r="C288" s="1">
        <f t="shared" si="8"/>
        <v>1</v>
      </c>
      <c r="D288" s="1">
        <f t="shared" si="9"/>
        <v>21000</v>
      </c>
      <c r="E288" s="1">
        <v>1</v>
      </c>
      <c r="F288" s="8">
        <v>21000</v>
      </c>
      <c r="Q288" s="10" t="s">
        <v>837</v>
      </c>
    </row>
    <row r="289" s="1" customFormat="1" ht="16.5" spans="2:17">
      <c r="B289" s="17" t="s">
        <v>838</v>
      </c>
      <c r="C289" s="1">
        <f t="shared" si="8"/>
        <v>1</v>
      </c>
      <c r="D289" s="1">
        <f t="shared" si="9"/>
        <v>63000</v>
      </c>
      <c r="E289" s="1">
        <v>1</v>
      </c>
      <c r="F289" s="8">
        <v>63000</v>
      </c>
      <c r="Q289" s="10" t="s">
        <v>839</v>
      </c>
    </row>
    <row r="290" s="1" customFormat="1" ht="16.5" spans="2:17">
      <c r="B290" s="17" t="s">
        <v>840</v>
      </c>
      <c r="C290" s="1">
        <f t="shared" si="8"/>
        <v>1</v>
      </c>
      <c r="D290" s="1">
        <f t="shared" si="9"/>
        <v>84000</v>
      </c>
      <c r="E290" s="1">
        <v>1</v>
      </c>
      <c r="F290" s="8">
        <v>84000</v>
      </c>
      <c r="Q290" s="10" t="s">
        <v>841</v>
      </c>
    </row>
    <row r="291" s="1" customFormat="1" ht="16.5" spans="2:17">
      <c r="B291" s="17" t="s">
        <v>842</v>
      </c>
      <c r="C291" s="1">
        <f t="shared" si="8"/>
        <v>1</v>
      </c>
      <c r="D291" s="1">
        <f t="shared" si="9"/>
        <v>84000</v>
      </c>
      <c r="E291" s="1">
        <v>1</v>
      </c>
      <c r="F291" s="8">
        <v>84000</v>
      </c>
      <c r="Q291" s="10" t="s">
        <v>843</v>
      </c>
    </row>
    <row r="292" s="1" customFormat="1" ht="16.5" spans="2:17">
      <c r="B292" s="17" t="s">
        <v>844</v>
      </c>
      <c r="C292" s="1">
        <f t="shared" si="8"/>
        <v>1</v>
      </c>
      <c r="D292" s="1">
        <f t="shared" si="9"/>
        <v>63000</v>
      </c>
      <c r="E292" s="1">
        <v>1</v>
      </c>
      <c r="F292" s="8">
        <v>63000</v>
      </c>
      <c r="Q292" s="10" t="s">
        <v>845</v>
      </c>
    </row>
    <row r="293" s="1" customFormat="1" ht="16.5" spans="2:17">
      <c r="B293" s="17" t="s">
        <v>641</v>
      </c>
      <c r="C293" s="1">
        <f t="shared" si="8"/>
        <v>1</v>
      </c>
      <c r="D293" s="1">
        <f t="shared" si="9"/>
        <v>84000</v>
      </c>
      <c r="E293" s="1">
        <v>1</v>
      </c>
      <c r="F293" s="8">
        <v>84000</v>
      </c>
      <c r="Q293" s="10" t="s">
        <v>846</v>
      </c>
    </row>
    <row r="294" s="1" customFormat="1" ht="16.5" spans="2:17">
      <c r="B294" s="17" t="s">
        <v>629</v>
      </c>
      <c r="C294" s="1">
        <f t="shared" si="8"/>
        <v>1</v>
      </c>
      <c r="D294" s="1">
        <f t="shared" si="9"/>
        <v>63000</v>
      </c>
      <c r="E294" s="1">
        <v>1</v>
      </c>
      <c r="F294" s="8">
        <v>63000</v>
      </c>
      <c r="Q294" s="10" t="s">
        <v>847</v>
      </c>
    </row>
    <row r="295" s="1" customFormat="1" ht="16.5" spans="2:17">
      <c r="B295" s="17" t="s">
        <v>639</v>
      </c>
      <c r="C295" s="1">
        <f t="shared" si="8"/>
        <v>1</v>
      </c>
      <c r="D295" s="1">
        <f t="shared" si="9"/>
        <v>42000</v>
      </c>
      <c r="E295" s="1">
        <v>1</v>
      </c>
      <c r="F295" s="8">
        <v>42000</v>
      </c>
      <c r="Q295" s="10" t="s">
        <v>848</v>
      </c>
    </row>
    <row r="296" s="1" customFormat="1" ht="16.5" spans="2:17">
      <c r="B296" s="17" t="s">
        <v>504</v>
      </c>
      <c r="C296" s="1">
        <f t="shared" si="8"/>
        <v>1</v>
      </c>
      <c r="D296" s="1">
        <f t="shared" si="9"/>
        <v>42000</v>
      </c>
      <c r="E296" s="1">
        <v>1</v>
      </c>
      <c r="F296" s="8">
        <v>42000</v>
      </c>
      <c r="Q296" s="10" t="s">
        <v>849</v>
      </c>
    </row>
    <row r="297" s="1" customFormat="1" ht="16.5" spans="2:17">
      <c r="B297" s="7" t="s">
        <v>850</v>
      </c>
      <c r="C297" s="1">
        <f t="shared" si="8"/>
        <v>1</v>
      </c>
      <c r="D297" s="1">
        <f t="shared" si="9"/>
        <v>21000</v>
      </c>
      <c r="E297" s="1">
        <v>1</v>
      </c>
      <c r="F297" s="8">
        <v>21000</v>
      </c>
      <c r="Q297" s="10" t="s">
        <v>851</v>
      </c>
    </row>
    <row r="298" s="1" customFormat="1" ht="16.5" spans="2:17">
      <c r="B298" s="7" t="s">
        <v>852</v>
      </c>
      <c r="C298" s="1">
        <f t="shared" si="8"/>
        <v>1</v>
      </c>
      <c r="D298" s="1">
        <f t="shared" si="9"/>
        <v>20000</v>
      </c>
      <c r="E298" s="1">
        <v>1</v>
      </c>
      <c r="F298" s="8">
        <v>20000</v>
      </c>
      <c r="Q298" s="10" t="s">
        <v>853</v>
      </c>
    </row>
    <row r="299" s="1" customFormat="1" ht="16.5" spans="2:17">
      <c r="B299" s="7" t="s">
        <v>854</v>
      </c>
      <c r="C299" s="1">
        <f t="shared" si="8"/>
        <v>1</v>
      </c>
      <c r="D299" s="1">
        <f t="shared" si="9"/>
        <v>21000</v>
      </c>
      <c r="E299" s="1">
        <v>1</v>
      </c>
      <c r="F299" s="8">
        <v>21000</v>
      </c>
      <c r="Q299" s="10" t="s">
        <v>855</v>
      </c>
    </row>
    <row r="300" s="1" customFormat="1" ht="16.5" spans="2:17">
      <c r="B300" s="9" t="s">
        <v>68</v>
      </c>
      <c r="C300" s="1">
        <f t="shared" si="8"/>
        <v>1</v>
      </c>
      <c r="D300" s="1">
        <f t="shared" si="9"/>
        <v>42000</v>
      </c>
      <c r="E300" s="1">
        <v>1</v>
      </c>
      <c r="F300" s="8">
        <v>42000</v>
      </c>
      <c r="Q300" s="10" t="s">
        <v>856</v>
      </c>
    </row>
    <row r="301" s="1" customFormat="1" ht="16.5" spans="2:17">
      <c r="B301" s="9" t="s">
        <v>68</v>
      </c>
      <c r="C301" s="1">
        <f t="shared" si="8"/>
        <v>1</v>
      </c>
      <c r="D301" s="1">
        <f t="shared" si="9"/>
        <v>21000</v>
      </c>
      <c r="E301" s="1">
        <v>1</v>
      </c>
      <c r="F301" s="8">
        <v>21000</v>
      </c>
      <c r="Q301" s="10" t="s">
        <v>857</v>
      </c>
    </row>
    <row r="302" s="1" customFormat="1" ht="16.5" spans="2:17">
      <c r="B302" s="9" t="s">
        <v>68</v>
      </c>
      <c r="C302" s="1">
        <f t="shared" si="8"/>
        <v>1</v>
      </c>
      <c r="D302" s="1">
        <f t="shared" si="9"/>
        <v>18700</v>
      </c>
      <c r="E302" s="1">
        <v>1</v>
      </c>
      <c r="F302" s="8">
        <v>18700</v>
      </c>
      <c r="Q302" s="10" t="s">
        <v>858</v>
      </c>
    </row>
    <row r="303" s="1" customFormat="1" ht="16.5" spans="2:17">
      <c r="B303" s="9" t="s">
        <v>68</v>
      </c>
      <c r="C303" s="1">
        <f t="shared" si="8"/>
        <v>1</v>
      </c>
      <c r="D303" s="1">
        <f t="shared" si="9"/>
        <v>21000</v>
      </c>
      <c r="E303" s="1">
        <v>1</v>
      </c>
      <c r="F303" s="8">
        <v>21000</v>
      </c>
      <c r="Q303" s="10" t="s">
        <v>859</v>
      </c>
    </row>
    <row r="304" s="1" customFormat="1" ht="16.5" spans="2:17">
      <c r="B304" s="14" t="s">
        <v>860</v>
      </c>
      <c r="C304" s="1">
        <f t="shared" si="8"/>
        <v>1</v>
      </c>
      <c r="D304" s="1">
        <f t="shared" si="9"/>
        <v>30000</v>
      </c>
      <c r="E304" s="1">
        <v>1</v>
      </c>
      <c r="F304" s="8">
        <v>30000</v>
      </c>
      <c r="Q304" s="10" t="s">
        <v>861</v>
      </c>
    </row>
    <row r="305" s="1" customFormat="1" ht="16.5" spans="2:17">
      <c r="B305" s="14" t="s">
        <v>862</v>
      </c>
      <c r="C305" s="1">
        <f t="shared" si="8"/>
        <v>1</v>
      </c>
      <c r="D305" s="1">
        <f t="shared" si="9"/>
        <v>30000</v>
      </c>
      <c r="E305" s="1">
        <v>1</v>
      </c>
      <c r="F305" s="8">
        <v>30000</v>
      </c>
      <c r="Q305" s="10" t="s">
        <v>863</v>
      </c>
    </row>
    <row r="306" s="1" customFormat="1" ht="16.5" spans="2:17">
      <c r="B306" s="14" t="s">
        <v>864</v>
      </c>
      <c r="C306" s="1">
        <f t="shared" si="8"/>
        <v>1</v>
      </c>
      <c r="D306" s="1">
        <f t="shared" si="9"/>
        <v>30000</v>
      </c>
      <c r="E306" s="1">
        <v>1</v>
      </c>
      <c r="F306" s="8">
        <v>30000</v>
      </c>
      <c r="Q306" s="10" t="s">
        <v>865</v>
      </c>
    </row>
    <row r="307" s="1" customFormat="1" ht="16.5" spans="2:17">
      <c r="B307" s="14" t="s">
        <v>866</v>
      </c>
      <c r="C307" s="1">
        <f t="shared" si="8"/>
        <v>1</v>
      </c>
      <c r="D307" s="1">
        <f t="shared" si="9"/>
        <v>84000</v>
      </c>
      <c r="E307" s="1">
        <v>1</v>
      </c>
      <c r="F307" s="8">
        <v>84000</v>
      </c>
      <c r="Q307" s="10" t="s">
        <v>867</v>
      </c>
    </row>
    <row r="308" s="1" customFormat="1" ht="16.5" spans="2:17">
      <c r="B308" s="17" t="s">
        <v>868</v>
      </c>
      <c r="C308" s="1">
        <f t="shared" si="8"/>
        <v>1</v>
      </c>
      <c r="D308" s="1">
        <f t="shared" si="9"/>
        <v>30000</v>
      </c>
      <c r="E308" s="1">
        <v>1</v>
      </c>
      <c r="F308" s="8">
        <v>30000</v>
      </c>
      <c r="Q308" s="10" t="s">
        <v>869</v>
      </c>
    </row>
    <row r="309" s="1" customFormat="1" ht="16.5" spans="2:17">
      <c r="B309" s="17" t="s">
        <v>870</v>
      </c>
      <c r="C309" s="1">
        <f t="shared" si="8"/>
        <v>1</v>
      </c>
      <c r="D309" s="1">
        <f t="shared" si="9"/>
        <v>84000</v>
      </c>
      <c r="E309" s="1">
        <v>1</v>
      </c>
      <c r="F309" s="8">
        <v>84000</v>
      </c>
      <c r="Q309" s="10" t="s">
        <v>871</v>
      </c>
    </row>
    <row r="310" s="1" customFormat="1" ht="16.5" spans="2:17">
      <c r="B310" s="17" t="s">
        <v>872</v>
      </c>
      <c r="C310" s="1">
        <f t="shared" si="8"/>
        <v>1</v>
      </c>
      <c r="D310" s="1">
        <f t="shared" si="9"/>
        <v>84000</v>
      </c>
      <c r="E310" s="1">
        <v>1</v>
      </c>
      <c r="F310" s="8">
        <v>84000</v>
      </c>
      <c r="Q310" s="10" t="s">
        <v>873</v>
      </c>
    </row>
    <row r="311" s="1" customFormat="1" ht="16.5" spans="2:17">
      <c r="B311" s="17" t="s">
        <v>874</v>
      </c>
      <c r="C311" s="1">
        <f t="shared" si="8"/>
        <v>1</v>
      </c>
      <c r="D311" s="1">
        <f t="shared" si="9"/>
        <v>84000</v>
      </c>
      <c r="E311" s="1">
        <v>1</v>
      </c>
      <c r="F311" s="8">
        <v>84000</v>
      </c>
      <c r="Q311" s="10" t="s">
        <v>875</v>
      </c>
    </row>
    <row r="312" s="1" customFormat="1" ht="16.5" spans="2:17">
      <c r="B312" s="17" t="s">
        <v>821</v>
      </c>
      <c r="C312" s="1">
        <f t="shared" si="8"/>
        <v>1</v>
      </c>
      <c r="D312" s="1">
        <f t="shared" si="9"/>
        <v>84000</v>
      </c>
      <c r="E312" s="1">
        <v>1</v>
      </c>
      <c r="F312" s="8">
        <v>84000</v>
      </c>
      <c r="Q312" s="10" t="s">
        <v>876</v>
      </c>
    </row>
    <row r="313" s="1" customFormat="1" ht="16.5" spans="2:17">
      <c r="B313" s="17" t="s">
        <v>832</v>
      </c>
      <c r="C313" s="1">
        <f t="shared" si="8"/>
        <v>1</v>
      </c>
      <c r="D313" s="1">
        <f t="shared" si="9"/>
        <v>84000</v>
      </c>
      <c r="E313" s="1">
        <v>1</v>
      </c>
      <c r="F313" s="8">
        <v>84000</v>
      </c>
      <c r="Q313" s="10" t="s">
        <v>877</v>
      </c>
    </row>
    <row r="314" s="1" customFormat="1" ht="16.5" spans="2:17">
      <c r="B314" s="9" t="s">
        <v>91</v>
      </c>
      <c r="C314" s="1">
        <f t="shared" si="8"/>
        <v>1</v>
      </c>
      <c r="D314" s="1">
        <f t="shared" si="9"/>
        <v>2600</v>
      </c>
      <c r="G314" s="1">
        <v>1</v>
      </c>
      <c r="H314" s="8">
        <v>2600</v>
      </c>
      <c r="Q314" s="10" t="s">
        <v>878</v>
      </c>
    </row>
    <row r="315" s="1" customFormat="1" ht="16.5" spans="2:17">
      <c r="B315" s="9" t="s">
        <v>91</v>
      </c>
      <c r="C315" s="1">
        <f t="shared" si="8"/>
        <v>1</v>
      </c>
      <c r="D315" s="1">
        <f t="shared" si="9"/>
        <v>3200</v>
      </c>
      <c r="G315" s="1">
        <v>1</v>
      </c>
      <c r="H315" s="8">
        <v>3200</v>
      </c>
      <c r="Q315" s="10" t="s">
        <v>879</v>
      </c>
    </row>
    <row r="316" s="1" customFormat="1" ht="16.5" spans="2:17">
      <c r="B316" s="9" t="s">
        <v>91</v>
      </c>
      <c r="C316" s="1">
        <f t="shared" si="8"/>
        <v>1</v>
      </c>
      <c r="D316" s="1">
        <f t="shared" si="9"/>
        <v>15000</v>
      </c>
      <c r="G316" s="1">
        <v>1</v>
      </c>
      <c r="H316" s="8">
        <v>15000</v>
      </c>
      <c r="Q316" s="10" t="s">
        <v>880</v>
      </c>
    </row>
    <row r="317" s="1" customFormat="1" ht="16.5" spans="2:17">
      <c r="B317" s="9" t="s">
        <v>91</v>
      </c>
      <c r="C317" s="1">
        <f t="shared" si="8"/>
        <v>1</v>
      </c>
      <c r="D317" s="1">
        <f t="shared" si="9"/>
        <v>7900</v>
      </c>
      <c r="G317" s="1">
        <v>1</v>
      </c>
      <c r="H317" s="8">
        <v>7900</v>
      </c>
      <c r="Q317" s="10" t="s">
        <v>881</v>
      </c>
    </row>
    <row r="318" s="1" customFormat="1" ht="16.5" spans="2:17">
      <c r="B318" s="9" t="s">
        <v>91</v>
      </c>
      <c r="C318" s="1">
        <f t="shared" si="8"/>
        <v>1</v>
      </c>
      <c r="D318" s="1">
        <f t="shared" si="9"/>
        <v>2700</v>
      </c>
      <c r="G318" s="1">
        <v>1</v>
      </c>
      <c r="H318" s="8">
        <v>2700</v>
      </c>
      <c r="Q318" s="10" t="s">
        <v>882</v>
      </c>
    </row>
    <row r="319" s="1" customFormat="1" ht="16.5" spans="2:17">
      <c r="B319" s="9" t="s">
        <v>91</v>
      </c>
      <c r="C319" s="1">
        <f t="shared" si="8"/>
        <v>1</v>
      </c>
      <c r="D319" s="1">
        <f t="shared" si="9"/>
        <v>15100</v>
      </c>
      <c r="G319" s="1">
        <v>1</v>
      </c>
      <c r="H319" s="8">
        <v>15100</v>
      </c>
      <c r="Q319" s="10" t="s">
        <v>883</v>
      </c>
    </row>
    <row r="320" s="1" customFormat="1" ht="16.5" spans="2:17">
      <c r="B320" s="9" t="s">
        <v>91</v>
      </c>
      <c r="C320" s="1">
        <f t="shared" si="8"/>
        <v>1</v>
      </c>
      <c r="D320" s="1">
        <f t="shared" si="9"/>
        <v>3600</v>
      </c>
      <c r="G320" s="1">
        <v>1</v>
      </c>
      <c r="H320" s="8">
        <v>3600</v>
      </c>
      <c r="Q320" s="10" t="s">
        <v>884</v>
      </c>
    </row>
    <row r="321" s="1" customFormat="1" ht="16.5" spans="2:17">
      <c r="B321" s="9" t="s">
        <v>91</v>
      </c>
      <c r="C321" s="1">
        <f t="shared" si="8"/>
        <v>1</v>
      </c>
      <c r="D321" s="1">
        <f t="shared" si="9"/>
        <v>29200</v>
      </c>
      <c r="G321" s="1">
        <v>1</v>
      </c>
      <c r="H321" s="8">
        <v>29200</v>
      </c>
      <c r="Q321" s="10" t="s">
        <v>885</v>
      </c>
    </row>
    <row r="322" s="1" customFormat="1" ht="16.5" spans="2:17">
      <c r="B322" s="9" t="s">
        <v>91</v>
      </c>
      <c r="C322" s="1">
        <f t="shared" si="8"/>
        <v>1</v>
      </c>
      <c r="D322" s="1">
        <f t="shared" si="9"/>
        <v>4600</v>
      </c>
      <c r="G322" s="1">
        <v>1</v>
      </c>
      <c r="H322" s="8">
        <v>4600</v>
      </c>
      <c r="Q322" s="10" t="s">
        <v>886</v>
      </c>
    </row>
    <row r="323" s="1" customFormat="1" ht="16.5" spans="2:17">
      <c r="B323" s="9" t="s">
        <v>91</v>
      </c>
      <c r="C323" s="1">
        <f t="shared" ref="C323:C386" si="10">E323+G323+I323+K323+M323</f>
        <v>1</v>
      </c>
      <c r="D323" s="1">
        <f t="shared" ref="D323:D386" si="11">F323+H323+J323+L323+N323</f>
        <v>13900</v>
      </c>
      <c r="G323" s="1">
        <v>1</v>
      </c>
      <c r="H323" s="8">
        <v>13900</v>
      </c>
      <c r="Q323" s="10" t="s">
        <v>887</v>
      </c>
    </row>
    <row r="324" s="1" customFormat="1" ht="16.5" spans="2:17">
      <c r="B324" s="9" t="s">
        <v>91</v>
      </c>
      <c r="C324" s="1">
        <f t="shared" si="10"/>
        <v>1</v>
      </c>
      <c r="D324" s="1">
        <f t="shared" si="11"/>
        <v>8100</v>
      </c>
      <c r="G324" s="1">
        <v>1</v>
      </c>
      <c r="H324" s="8">
        <v>8100</v>
      </c>
      <c r="Q324" s="10" t="s">
        <v>888</v>
      </c>
    </row>
    <row r="325" s="1" customFormat="1" ht="16.5" spans="2:17">
      <c r="B325" s="9" t="s">
        <v>91</v>
      </c>
      <c r="C325" s="1">
        <f t="shared" si="10"/>
        <v>1</v>
      </c>
      <c r="D325" s="1">
        <f t="shared" si="11"/>
        <v>3900</v>
      </c>
      <c r="G325" s="1">
        <v>1</v>
      </c>
      <c r="H325" s="8">
        <v>3900</v>
      </c>
      <c r="Q325" s="10" t="s">
        <v>889</v>
      </c>
    </row>
    <row r="326" s="1" customFormat="1" ht="16.5" spans="2:17">
      <c r="B326" s="9" t="s">
        <v>91</v>
      </c>
      <c r="C326" s="1">
        <f t="shared" si="10"/>
        <v>1</v>
      </c>
      <c r="D326" s="1">
        <f t="shared" si="11"/>
        <v>7900</v>
      </c>
      <c r="G326" s="1">
        <v>1</v>
      </c>
      <c r="H326" s="8">
        <v>7900</v>
      </c>
      <c r="Q326" s="10" t="s">
        <v>890</v>
      </c>
    </row>
    <row r="327" s="1" customFormat="1" ht="16.5" spans="2:17">
      <c r="B327" s="9" t="s">
        <v>91</v>
      </c>
      <c r="C327" s="1">
        <f t="shared" si="10"/>
        <v>1</v>
      </c>
      <c r="D327" s="1">
        <f t="shared" si="11"/>
        <v>4500</v>
      </c>
      <c r="G327" s="1">
        <v>1</v>
      </c>
      <c r="H327" s="8">
        <v>4500</v>
      </c>
      <c r="Q327" s="10" t="s">
        <v>891</v>
      </c>
    </row>
    <row r="328" s="1" customFormat="1" ht="16.5" spans="2:17">
      <c r="B328" s="9" t="s">
        <v>91</v>
      </c>
      <c r="C328" s="1">
        <f t="shared" si="10"/>
        <v>1</v>
      </c>
      <c r="D328" s="1">
        <f t="shared" si="11"/>
        <v>3100</v>
      </c>
      <c r="G328" s="1">
        <v>1</v>
      </c>
      <c r="H328" s="8">
        <v>3100</v>
      </c>
      <c r="Q328" s="10" t="s">
        <v>892</v>
      </c>
    </row>
    <row r="329" s="1" customFormat="1" ht="16.5" spans="2:17">
      <c r="B329" s="9" t="s">
        <v>91</v>
      </c>
      <c r="C329" s="1">
        <f t="shared" si="10"/>
        <v>1</v>
      </c>
      <c r="D329" s="1">
        <f t="shared" si="11"/>
        <v>4700</v>
      </c>
      <c r="G329" s="1">
        <v>1</v>
      </c>
      <c r="H329" s="8">
        <v>4700</v>
      </c>
      <c r="Q329" s="10" t="s">
        <v>893</v>
      </c>
    </row>
    <row r="330" s="1" customFormat="1" ht="16.5" spans="2:17">
      <c r="B330" s="9" t="s">
        <v>91</v>
      </c>
      <c r="C330" s="1">
        <f t="shared" si="10"/>
        <v>1</v>
      </c>
      <c r="D330" s="1">
        <f t="shared" si="11"/>
        <v>4600</v>
      </c>
      <c r="G330" s="1">
        <v>1</v>
      </c>
      <c r="H330" s="8">
        <v>4600</v>
      </c>
      <c r="Q330" s="10" t="s">
        <v>894</v>
      </c>
    </row>
    <row r="331" s="1" customFormat="1" ht="16.5" spans="2:17">
      <c r="B331" s="9" t="s">
        <v>91</v>
      </c>
      <c r="C331" s="1">
        <f t="shared" si="10"/>
        <v>1</v>
      </c>
      <c r="D331" s="1">
        <f t="shared" si="11"/>
        <v>24800</v>
      </c>
      <c r="G331" s="1">
        <v>1</v>
      </c>
      <c r="H331" s="8">
        <v>24800</v>
      </c>
      <c r="Q331" s="10" t="s">
        <v>895</v>
      </c>
    </row>
    <row r="332" s="1" customFormat="1" ht="16.5" spans="2:17">
      <c r="B332" s="9" t="s">
        <v>896</v>
      </c>
      <c r="C332" s="1">
        <f t="shared" si="10"/>
        <v>1</v>
      </c>
      <c r="D332" s="1">
        <f t="shared" si="11"/>
        <v>3400</v>
      </c>
      <c r="G332" s="1">
        <v>1</v>
      </c>
      <c r="H332" s="8">
        <v>3400</v>
      </c>
      <c r="Q332" s="10" t="s">
        <v>897</v>
      </c>
    </row>
    <row r="333" s="1" customFormat="1" ht="16.5" spans="2:17">
      <c r="B333" s="9" t="s">
        <v>898</v>
      </c>
      <c r="C333" s="1">
        <f t="shared" si="10"/>
        <v>1</v>
      </c>
      <c r="D333" s="1">
        <f t="shared" si="11"/>
        <v>12500</v>
      </c>
      <c r="G333" s="1">
        <v>1</v>
      </c>
      <c r="H333" s="8">
        <v>12500</v>
      </c>
      <c r="Q333" s="10" t="s">
        <v>899</v>
      </c>
    </row>
    <row r="334" s="1" customFormat="1" ht="16.5" spans="2:17">
      <c r="B334" s="9" t="s">
        <v>898</v>
      </c>
      <c r="C334" s="1">
        <f t="shared" si="10"/>
        <v>1</v>
      </c>
      <c r="D334" s="1">
        <f t="shared" si="11"/>
        <v>12500</v>
      </c>
      <c r="G334" s="1">
        <v>1</v>
      </c>
      <c r="H334" s="8">
        <v>12500</v>
      </c>
      <c r="Q334" s="10" t="s">
        <v>900</v>
      </c>
    </row>
    <row r="335" s="1" customFormat="1" ht="16.5" spans="2:17">
      <c r="B335" s="9" t="s">
        <v>901</v>
      </c>
      <c r="C335" s="1">
        <f t="shared" si="10"/>
        <v>1</v>
      </c>
      <c r="D335" s="1">
        <f t="shared" si="11"/>
        <v>28100</v>
      </c>
      <c r="G335" s="1">
        <v>1</v>
      </c>
      <c r="H335" s="8">
        <v>28100</v>
      </c>
      <c r="Q335" s="10" t="s">
        <v>902</v>
      </c>
    </row>
    <row r="336" s="1" customFormat="1" ht="16.5" spans="2:17">
      <c r="B336" s="9" t="s">
        <v>903</v>
      </c>
      <c r="C336" s="1">
        <f t="shared" si="10"/>
        <v>1</v>
      </c>
      <c r="D336" s="1">
        <f t="shared" si="11"/>
        <v>3300</v>
      </c>
      <c r="G336" s="1">
        <v>1</v>
      </c>
      <c r="H336" s="8">
        <v>3300</v>
      </c>
      <c r="Q336" s="10" t="s">
        <v>904</v>
      </c>
    </row>
    <row r="337" s="1" customFormat="1" ht="16.5" spans="2:17">
      <c r="B337" s="9" t="s">
        <v>269</v>
      </c>
      <c r="C337" s="1">
        <f t="shared" si="10"/>
        <v>1</v>
      </c>
      <c r="D337" s="1">
        <f t="shared" si="11"/>
        <v>4500</v>
      </c>
      <c r="G337" s="1">
        <v>1</v>
      </c>
      <c r="H337" s="8">
        <v>4500</v>
      </c>
      <c r="Q337" s="10" t="s">
        <v>905</v>
      </c>
    </row>
    <row r="338" s="1" customFormat="1" ht="16.5" spans="2:17">
      <c r="B338" s="9" t="s">
        <v>903</v>
      </c>
      <c r="C338" s="1">
        <f t="shared" si="10"/>
        <v>1</v>
      </c>
      <c r="D338" s="1">
        <f t="shared" si="11"/>
        <v>2600</v>
      </c>
      <c r="G338" s="1">
        <v>1</v>
      </c>
      <c r="H338" s="8">
        <v>2600</v>
      </c>
      <c r="Q338" s="10" t="s">
        <v>906</v>
      </c>
    </row>
    <row r="339" s="1" customFormat="1" ht="16.5" spans="2:17">
      <c r="B339" s="9" t="s">
        <v>153</v>
      </c>
      <c r="C339" s="1">
        <f t="shared" si="10"/>
        <v>1</v>
      </c>
      <c r="D339" s="1">
        <f t="shared" si="11"/>
        <v>50000</v>
      </c>
      <c r="G339" s="1">
        <v>1</v>
      </c>
      <c r="H339" s="8">
        <v>50000</v>
      </c>
      <c r="Q339" s="10" t="s">
        <v>907</v>
      </c>
    </row>
    <row r="340" s="1" customFormat="1" ht="16.5" spans="2:17">
      <c r="B340" s="9" t="s">
        <v>260</v>
      </c>
      <c r="C340" s="1">
        <f t="shared" si="10"/>
        <v>1</v>
      </c>
      <c r="D340" s="1">
        <f t="shared" si="11"/>
        <v>30000</v>
      </c>
      <c r="G340" s="1">
        <v>1</v>
      </c>
      <c r="H340" s="8">
        <v>30000</v>
      </c>
      <c r="Q340" s="10" t="s">
        <v>908</v>
      </c>
    </row>
    <row r="341" s="1" customFormat="1" ht="16.5" spans="2:17">
      <c r="B341" s="9" t="s">
        <v>909</v>
      </c>
      <c r="C341" s="1">
        <f t="shared" si="10"/>
        <v>1</v>
      </c>
      <c r="D341" s="1">
        <f t="shared" si="11"/>
        <v>5300</v>
      </c>
      <c r="G341" s="1">
        <v>1</v>
      </c>
      <c r="H341" s="8">
        <v>5300</v>
      </c>
      <c r="Q341" s="10" t="s">
        <v>910</v>
      </c>
    </row>
    <row r="342" s="1" customFormat="1" ht="16.5" spans="2:17">
      <c r="B342" s="9" t="s">
        <v>909</v>
      </c>
      <c r="C342" s="1">
        <f t="shared" si="10"/>
        <v>1</v>
      </c>
      <c r="D342" s="1">
        <f t="shared" si="11"/>
        <v>9500</v>
      </c>
      <c r="G342" s="1">
        <v>1</v>
      </c>
      <c r="H342" s="8">
        <v>9500</v>
      </c>
      <c r="Q342" s="10" t="s">
        <v>911</v>
      </c>
    </row>
    <row r="343" s="1" customFormat="1" ht="16.5" spans="2:17">
      <c r="B343" s="9" t="s">
        <v>912</v>
      </c>
      <c r="C343" s="1">
        <f t="shared" si="10"/>
        <v>1</v>
      </c>
      <c r="D343" s="1">
        <f t="shared" si="11"/>
        <v>72300</v>
      </c>
      <c r="G343" s="1">
        <v>1</v>
      </c>
      <c r="H343" s="8">
        <v>72300</v>
      </c>
      <c r="Q343" s="10" t="s">
        <v>913</v>
      </c>
    </row>
    <row r="344" s="1" customFormat="1" ht="16.5" spans="2:17">
      <c r="B344" s="9" t="s">
        <v>914</v>
      </c>
      <c r="C344" s="1">
        <f t="shared" si="10"/>
        <v>1</v>
      </c>
      <c r="D344" s="1">
        <f t="shared" si="11"/>
        <v>3900</v>
      </c>
      <c r="G344" s="1">
        <v>1</v>
      </c>
      <c r="H344" s="8">
        <v>3900</v>
      </c>
      <c r="Q344" s="10" t="s">
        <v>915</v>
      </c>
    </row>
    <row r="345" s="1" customFormat="1" ht="16.5" spans="2:17">
      <c r="B345" s="9" t="s">
        <v>914</v>
      </c>
      <c r="C345" s="1">
        <f t="shared" si="10"/>
        <v>1</v>
      </c>
      <c r="D345" s="1">
        <f t="shared" si="11"/>
        <v>7600</v>
      </c>
      <c r="G345" s="1">
        <v>1</v>
      </c>
      <c r="H345" s="8">
        <v>7600</v>
      </c>
      <c r="Q345" s="10" t="s">
        <v>916</v>
      </c>
    </row>
    <row r="346" s="1" customFormat="1" ht="16.5" spans="2:17">
      <c r="B346" s="9" t="s">
        <v>914</v>
      </c>
      <c r="C346" s="1">
        <f t="shared" si="10"/>
        <v>1</v>
      </c>
      <c r="D346" s="1">
        <f t="shared" si="11"/>
        <v>5400</v>
      </c>
      <c r="G346" s="1">
        <v>1</v>
      </c>
      <c r="H346" s="8">
        <v>5400</v>
      </c>
      <c r="Q346" s="10" t="s">
        <v>917</v>
      </c>
    </row>
    <row r="347" s="1" customFormat="1" ht="16.5" spans="2:17">
      <c r="B347" s="9" t="s">
        <v>914</v>
      </c>
      <c r="C347" s="1">
        <f t="shared" si="10"/>
        <v>1</v>
      </c>
      <c r="D347" s="1">
        <f t="shared" si="11"/>
        <v>2700</v>
      </c>
      <c r="G347" s="1">
        <v>1</v>
      </c>
      <c r="H347" s="8">
        <v>2700</v>
      </c>
      <c r="Q347" s="10" t="s">
        <v>918</v>
      </c>
    </row>
    <row r="348" s="1" customFormat="1" ht="16.5" spans="2:17">
      <c r="B348" s="9" t="s">
        <v>914</v>
      </c>
      <c r="C348" s="1">
        <f t="shared" si="10"/>
        <v>1</v>
      </c>
      <c r="D348" s="1">
        <f t="shared" si="11"/>
        <v>4700</v>
      </c>
      <c r="G348" s="1">
        <v>1</v>
      </c>
      <c r="H348" s="8">
        <v>4700</v>
      </c>
      <c r="Q348" s="10" t="s">
        <v>919</v>
      </c>
    </row>
    <row r="349" s="1" customFormat="1" ht="16.5" spans="2:17">
      <c r="B349" s="9" t="s">
        <v>914</v>
      </c>
      <c r="C349" s="1">
        <f t="shared" si="10"/>
        <v>1</v>
      </c>
      <c r="D349" s="1">
        <f t="shared" si="11"/>
        <v>10500</v>
      </c>
      <c r="G349" s="1">
        <v>1</v>
      </c>
      <c r="H349" s="8">
        <v>10500</v>
      </c>
      <c r="Q349" s="10" t="s">
        <v>920</v>
      </c>
    </row>
    <row r="350" s="1" customFormat="1" ht="16.5" spans="2:17">
      <c r="B350" s="9" t="s">
        <v>914</v>
      </c>
      <c r="C350" s="1">
        <f t="shared" si="10"/>
        <v>1</v>
      </c>
      <c r="D350" s="1">
        <f t="shared" si="11"/>
        <v>4800</v>
      </c>
      <c r="G350" s="1">
        <v>1</v>
      </c>
      <c r="H350" s="8">
        <v>4800</v>
      </c>
      <c r="Q350" s="10" t="s">
        <v>921</v>
      </c>
    </row>
    <row r="351" s="1" customFormat="1" ht="16.5" spans="2:17">
      <c r="B351" s="9" t="s">
        <v>914</v>
      </c>
      <c r="C351" s="1">
        <f t="shared" si="10"/>
        <v>1</v>
      </c>
      <c r="D351" s="1">
        <f t="shared" si="11"/>
        <v>5000</v>
      </c>
      <c r="G351" s="1">
        <v>1</v>
      </c>
      <c r="H351" s="8">
        <v>5000</v>
      </c>
      <c r="Q351" s="10" t="s">
        <v>922</v>
      </c>
    </row>
    <row r="352" s="1" customFormat="1" ht="16.5" spans="2:17">
      <c r="B352" s="9" t="s">
        <v>923</v>
      </c>
      <c r="C352" s="1">
        <f t="shared" si="10"/>
        <v>1</v>
      </c>
      <c r="D352" s="1">
        <f t="shared" si="11"/>
        <v>21000</v>
      </c>
      <c r="G352" s="1">
        <v>1</v>
      </c>
      <c r="H352" s="8">
        <v>21000</v>
      </c>
      <c r="Q352" s="10" t="s">
        <v>924</v>
      </c>
    </row>
    <row r="353" s="1" customFormat="1" ht="16.5" spans="2:17">
      <c r="B353" s="9" t="s">
        <v>925</v>
      </c>
      <c r="C353" s="1">
        <f t="shared" si="10"/>
        <v>1</v>
      </c>
      <c r="D353" s="1">
        <f t="shared" si="11"/>
        <v>30600</v>
      </c>
      <c r="G353" s="1">
        <v>1</v>
      </c>
      <c r="H353" s="8">
        <v>30600</v>
      </c>
      <c r="Q353" s="10" t="s">
        <v>926</v>
      </c>
    </row>
    <row r="354" s="1" customFormat="1" ht="16.5" spans="2:17">
      <c r="B354" s="9" t="s">
        <v>278</v>
      </c>
      <c r="C354" s="1">
        <f t="shared" si="10"/>
        <v>1</v>
      </c>
      <c r="D354" s="1">
        <f t="shared" si="11"/>
        <v>12500</v>
      </c>
      <c r="G354" s="1">
        <v>1</v>
      </c>
      <c r="H354" s="8">
        <v>12500</v>
      </c>
      <c r="Q354" s="10" t="s">
        <v>927</v>
      </c>
    </row>
    <row r="355" s="1" customFormat="1" ht="16.5" spans="2:17">
      <c r="B355" s="9" t="s">
        <v>278</v>
      </c>
      <c r="C355" s="1">
        <f t="shared" si="10"/>
        <v>1</v>
      </c>
      <c r="D355" s="1">
        <f t="shared" si="11"/>
        <v>12500</v>
      </c>
      <c r="G355" s="1">
        <v>1</v>
      </c>
      <c r="H355" s="8">
        <v>12500</v>
      </c>
      <c r="Q355" s="10" t="s">
        <v>928</v>
      </c>
    </row>
    <row r="356" s="1" customFormat="1" ht="16.5" spans="2:17">
      <c r="B356" s="9" t="s">
        <v>278</v>
      </c>
      <c r="C356" s="1">
        <f t="shared" si="10"/>
        <v>1</v>
      </c>
      <c r="D356" s="1">
        <f t="shared" si="11"/>
        <v>5000</v>
      </c>
      <c r="G356" s="1">
        <v>1</v>
      </c>
      <c r="H356" s="8">
        <v>5000</v>
      </c>
      <c r="Q356" s="10" t="s">
        <v>929</v>
      </c>
    </row>
    <row r="357" s="1" customFormat="1" ht="16.5" spans="2:17">
      <c r="B357" s="9" t="s">
        <v>930</v>
      </c>
      <c r="C357" s="1">
        <f t="shared" si="10"/>
        <v>1</v>
      </c>
      <c r="D357" s="1">
        <f t="shared" si="11"/>
        <v>3000</v>
      </c>
      <c r="G357" s="1">
        <v>1</v>
      </c>
      <c r="H357" s="8">
        <v>3000</v>
      </c>
      <c r="Q357" s="10" t="s">
        <v>931</v>
      </c>
    </row>
    <row r="358" s="1" customFormat="1" ht="16.5" spans="2:17">
      <c r="B358" s="9" t="s">
        <v>930</v>
      </c>
      <c r="C358" s="1">
        <f t="shared" si="10"/>
        <v>1</v>
      </c>
      <c r="D358" s="1">
        <f t="shared" si="11"/>
        <v>4200</v>
      </c>
      <c r="G358" s="1">
        <v>1</v>
      </c>
      <c r="H358" s="8">
        <v>4200</v>
      </c>
      <c r="Q358" s="10" t="s">
        <v>932</v>
      </c>
    </row>
    <row r="359" s="1" customFormat="1" ht="16.5" spans="2:17">
      <c r="B359" s="9" t="s">
        <v>933</v>
      </c>
      <c r="C359" s="1">
        <f t="shared" si="10"/>
        <v>1</v>
      </c>
      <c r="D359" s="1">
        <f t="shared" si="11"/>
        <v>9500</v>
      </c>
      <c r="G359" s="1">
        <v>1</v>
      </c>
      <c r="H359" s="8">
        <v>9500</v>
      </c>
      <c r="Q359" s="10" t="s">
        <v>934</v>
      </c>
    </row>
    <row r="360" s="1" customFormat="1" ht="16.5" spans="2:17">
      <c r="B360" s="9" t="s">
        <v>933</v>
      </c>
      <c r="C360" s="1">
        <f t="shared" si="10"/>
        <v>1</v>
      </c>
      <c r="D360" s="1">
        <f t="shared" si="11"/>
        <v>26500</v>
      </c>
      <c r="G360" s="1">
        <v>1</v>
      </c>
      <c r="H360" s="8">
        <v>26500</v>
      </c>
      <c r="Q360" s="10" t="s">
        <v>935</v>
      </c>
    </row>
    <row r="361" s="1" customFormat="1" ht="16.5" spans="2:17">
      <c r="B361" s="9" t="s">
        <v>933</v>
      </c>
      <c r="C361" s="1">
        <f t="shared" si="10"/>
        <v>1</v>
      </c>
      <c r="D361" s="1">
        <f t="shared" si="11"/>
        <v>43000</v>
      </c>
      <c r="G361" s="1">
        <v>1</v>
      </c>
      <c r="H361" s="8">
        <v>43000</v>
      </c>
      <c r="Q361" s="10" t="s">
        <v>936</v>
      </c>
    </row>
    <row r="362" s="1" customFormat="1" ht="16.5" spans="2:17">
      <c r="B362" s="9" t="s">
        <v>933</v>
      </c>
      <c r="C362" s="1">
        <f t="shared" si="10"/>
        <v>1</v>
      </c>
      <c r="D362" s="1">
        <f t="shared" si="11"/>
        <v>26500</v>
      </c>
      <c r="G362" s="1">
        <v>1</v>
      </c>
      <c r="H362" s="8">
        <v>26500</v>
      </c>
      <c r="Q362" s="10" t="s">
        <v>937</v>
      </c>
    </row>
    <row r="363" s="1" customFormat="1" ht="16.5" spans="2:17">
      <c r="B363" s="9" t="s">
        <v>933</v>
      </c>
      <c r="C363" s="1">
        <f t="shared" si="10"/>
        <v>1</v>
      </c>
      <c r="D363" s="1">
        <f t="shared" si="11"/>
        <v>43000</v>
      </c>
      <c r="G363" s="1">
        <v>1</v>
      </c>
      <c r="H363" s="8">
        <v>43000</v>
      </c>
      <c r="Q363" s="10" t="s">
        <v>938</v>
      </c>
    </row>
    <row r="364" s="1" customFormat="1" ht="16.5" spans="2:17">
      <c r="B364" s="9" t="s">
        <v>933</v>
      </c>
      <c r="C364" s="1">
        <f t="shared" si="10"/>
        <v>1</v>
      </c>
      <c r="D364" s="1">
        <f t="shared" si="11"/>
        <v>68900</v>
      </c>
      <c r="G364" s="1">
        <v>1</v>
      </c>
      <c r="H364" s="8">
        <v>68900</v>
      </c>
      <c r="Q364" s="10" t="s">
        <v>939</v>
      </c>
    </row>
    <row r="365" s="1" customFormat="1" ht="16.5" spans="2:17">
      <c r="B365" s="9" t="s">
        <v>933</v>
      </c>
      <c r="C365" s="1">
        <f t="shared" si="10"/>
        <v>1</v>
      </c>
      <c r="D365" s="1">
        <f t="shared" si="11"/>
        <v>26800</v>
      </c>
      <c r="G365" s="1">
        <v>1</v>
      </c>
      <c r="H365" s="8">
        <v>26800</v>
      </c>
      <c r="Q365" s="10" t="s">
        <v>940</v>
      </c>
    </row>
    <row r="366" s="1" customFormat="1" ht="16.5" spans="2:17">
      <c r="B366" s="9" t="s">
        <v>933</v>
      </c>
      <c r="C366" s="1">
        <f t="shared" si="10"/>
        <v>1</v>
      </c>
      <c r="D366" s="1">
        <f t="shared" si="11"/>
        <v>26800</v>
      </c>
      <c r="G366" s="1">
        <v>1</v>
      </c>
      <c r="H366" s="8">
        <v>26800</v>
      </c>
      <c r="Q366" s="10" t="s">
        <v>941</v>
      </c>
    </row>
    <row r="367" s="1" customFormat="1" ht="16.5" spans="2:17">
      <c r="B367" s="9" t="s">
        <v>933</v>
      </c>
      <c r="C367" s="1">
        <f t="shared" si="10"/>
        <v>1</v>
      </c>
      <c r="D367" s="1">
        <f t="shared" si="11"/>
        <v>18000</v>
      </c>
      <c r="G367" s="1">
        <v>1</v>
      </c>
      <c r="H367" s="8">
        <v>18000</v>
      </c>
      <c r="Q367" s="10" t="s">
        <v>942</v>
      </c>
    </row>
    <row r="368" s="1" customFormat="1" ht="16.5" spans="2:17">
      <c r="B368" s="9" t="s">
        <v>933</v>
      </c>
      <c r="C368" s="1">
        <f t="shared" si="10"/>
        <v>1</v>
      </c>
      <c r="D368" s="1">
        <f t="shared" si="11"/>
        <v>11000</v>
      </c>
      <c r="G368" s="1">
        <v>1</v>
      </c>
      <c r="H368" s="8">
        <v>11000</v>
      </c>
      <c r="Q368" s="10" t="s">
        <v>943</v>
      </c>
    </row>
    <row r="369" s="1" customFormat="1" ht="16.5" spans="2:17">
      <c r="B369" s="9" t="s">
        <v>944</v>
      </c>
      <c r="C369" s="1">
        <f t="shared" si="10"/>
        <v>1</v>
      </c>
      <c r="D369" s="1">
        <f t="shared" si="11"/>
        <v>15000</v>
      </c>
      <c r="G369" s="1">
        <v>1</v>
      </c>
      <c r="H369" s="8">
        <v>15000</v>
      </c>
      <c r="Q369" s="10" t="s">
        <v>945</v>
      </c>
    </row>
    <row r="370" s="1" customFormat="1" ht="16.5" spans="2:17">
      <c r="B370" s="9" t="s">
        <v>944</v>
      </c>
      <c r="C370" s="1">
        <f t="shared" si="10"/>
        <v>1</v>
      </c>
      <c r="D370" s="1">
        <f t="shared" si="11"/>
        <v>30300</v>
      </c>
      <c r="G370" s="1">
        <v>1</v>
      </c>
      <c r="H370" s="8">
        <v>30300</v>
      </c>
      <c r="Q370" s="10" t="s">
        <v>946</v>
      </c>
    </row>
    <row r="371" s="1" customFormat="1" ht="16.5" spans="2:17">
      <c r="B371" s="9" t="s">
        <v>944</v>
      </c>
      <c r="C371" s="1">
        <f t="shared" si="10"/>
        <v>1</v>
      </c>
      <c r="D371" s="1">
        <f t="shared" si="11"/>
        <v>47600</v>
      </c>
      <c r="G371" s="1">
        <v>1</v>
      </c>
      <c r="H371" s="8">
        <v>47600</v>
      </c>
      <c r="Q371" s="10" t="s">
        <v>947</v>
      </c>
    </row>
    <row r="372" s="1" customFormat="1" ht="16.5" spans="2:17">
      <c r="B372" s="9" t="s">
        <v>46</v>
      </c>
      <c r="C372" s="1">
        <f t="shared" si="10"/>
        <v>1</v>
      </c>
      <c r="D372" s="1">
        <f t="shared" si="11"/>
        <v>9000</v>
      </c>
      <c r="G372" s="1">
        <v>1</v>
      </c>
      <c r="H372" s="8">
        <v>9000</v>
      </c>
      <c r="Q372" s="10" t="s">
        <v>948</v>
      </c>
    </row>
    <row r="373" s="1" customFormat="1" ht="16.5" spans="2:17">
      <c r="B373" s="9" t="s">
        <v>46</v>
      </c>
      <c r="C373" s="1">
        <f t="shared" si="10"/>
        <v>1</v>
      </c>
      <c r="D373" s="1">
        <f t="shared" si="11"/>
        <v>7400</v>
      </c>
      <c r="G373" s="1">
        <v>1</v>
      </c>
      <c r="H373" s="8">
        <v>7400</v>
      </c>
      <c r="Q373" s="10" t="s">
        <v>949</v>
      </c>
    </row>
    <row r="374" s="1" customFormat="1" ht="16.5" spans="2:17">
      <c r="B374" s="9" t="s">
        <v>950</v>
      </c>
      <c r="C374" s="1">
        <f t="shared" si="10"/>
        <v>1</v>
      </c>
      <c r="D374" s="1">
        <f t="shared" si="11"/>
        <v>37100</v>
      </c>
      <c r="G374" s="1">
        <v>1</v>
      </c>
      <c r="H374" s="8">
        <v>37100</v>
      </c>
      <c r="Q374" s="10" t="s">
        <v>951</v>
      </c>
    </row>
    <row r="375" s="1" customFormat="1" ht="16.5" spans="2:17">
      <c r="B375" s="9" t="s">
        <v>950</v>
      </c>
      <c r="C375" s="1">
        <f t="shared" si="10"/>
        <v>1</v>
      </c>
      <c r="D375" s="1">
        <f t="shared" si="11"/>
        <v>50000</v>
      </c>
      <c r="G375" s="1">
        <v>1</v>
      </c>
      <c r="H375" s="8">
        <v>50000</v>
      </c>
      <c r="Q375" s="10" t="s">
        <v>952</v>
      </c>
    </row>
    <row r="376" s="1" customFormat="1" ht="16.5" spans="2:17">
      <c r="B376" s="9" t="s">
        <v>950</v>
      </c>
      <c r="C376" s="1">
        <f t="shared" si="10"/>
        <v>1</v>
      </c>
      <c r="D376" s="1">
        <f t="shared" si="11"/>
        <v>27100</v>
      </c>
      <c r="G376" s="1">
        <v>1</v>
      </c>
      <c r="H376" s="8">
        <v>27100</v>
      </c>
      <c r="Q376" s="10" t="s">
        <v>953</v>
      </c>
    </row>
    <row r="377" s="1" customFormat="1" ht="16.5" spans="2:17">
      <c r="B377" s="9" t="s">
        <v>950</v>
      </c>
      <c r="C377" s="1">
        <f t="shared" si="10"/>
        <v>1</v>
      </c>
      <c r="D377" s="1">
        <f t="shared" si="11"/>
        <v>50000</v>
      </c>
      <c r="G377" s="1">
        <v>1</v>
      </c>
      <c r="H377" s="8">
        <v>50000</v>
      </c>
      <c r="Q377" s="10" t="s">
        <v>954</v>
      </c>
    </row>
    <row r="378" s="1" customFormat="1" ht="16.5" spans="2:17">
      <c r="B378" s="9" t="s">
        <v>955</v>
      </c>
      <c r="C378" s="1">
        <f t="shared" si="10"/>
        <v>1</v>
      </c>
      <c r="D378" s="1">
        <f t="shared" si="11"/>
        <v>20000</v>
      </c>
      <c r="G378" s="1">
        <v>1</v>
      </c>
      <c r="H378" s="8">
        <v>20000</v>
      </c>
      <c r="Q378" s="10" t="s">
        <v>956</v>
      </c>
    </row>
    <row r="379" s="1" customFormat="1" ht="16.5" spans="2:17">
      <c r="B379" s="19" t="s">
        <v>957</v>
      </c>
      <c r="C379" s="1">
        <f t="shared" si="10"/>
        <v>1</v>
      </c>
      <c r="D379" s="1">
        <f t="shared" si="11"/>
        <v>50000</v>
      </c>
      <c r="G379" s="1">
        <v>1</v>
      </c>
      <c r="H379" s="8">
        <v>50000</v>
      </c>
      <c r="Q379" s="10" t="s">
        <v>958</v>
      </c>
    </row>
    <row r="380" s="1" customFormat="1" ht="16.5" spans="2:17">
      <c r="B380" s="9" t="s">
        <v>959</v>
      </c>
      <c r="C380" s="1">
        <f t="shared" si="10"/>
        <v>1</v>
      </c>
      <c r="D380" s="1">
        <f t="shared" si="11"/>
        <v>50000</v>
      </c>
      <c r="G380" s="1">
        <v>1</v>
      </c>
      <c r="H380" s="8">
        <v>50000</v>
      </c>
      <c r="Q380" s="10" t="s">
        <v>960</v>
      </c>
    </row>
    <row r="381" s="1" customFormat="1" ht="16.5" spans="2:17">
      <c r="B381" s="9" t="s">
        <v>959</v>
      </c>
      <c r="C381" s="1">
        <f t="shared" si="10"/>
        <v>1</v>
      </c>
      <c r="D381" s="1">
        <f t="shared" si="11"/>
        <v>50000</v>
      </c>
      <c r="G381" s="1">
        <v>1</v>
      </c>
      <c r="H381" s="8">
        <v>50000</v>
      </c>
      <c r="Q381" s="10" t="s">
        <v>961</v>
      </c>
    </row>
    <row r="382" s="1" customFormat="1" ht="16.5" spans="2:17">
      <c r="B382" s="9" t="s">
        <v>959</v>
      </c>
      <c r="C382" s="1">
        <f t="shared" si="10"/>
        <v>1</v>
      </c>
      <c r="D382" s="1">
        <f t="shared" si="11"/>
        <v>50000</v>
      </c>
      <c r="G382" s="1">
        <v>1</v>
      </c>
      <c r="H382" s="8">
        <v>50000</v>
      </c>
      <c r="Q382" s="10" t="s">
        <v>962</v>
      </c>
    </row>
    <row r="383" s="1" customFormat="1" ht="16.5" spans="2:17">
      <c r="B383" s="9" t="s">
        <v>959</v>
      </c>
      <c r="C383" s="1">
        <f t="shared" si="10"/>
        <v>1</v>
      </c>
      <c r="D383" s="1">
        <f t="shared" si="11"/>
        <v>50000</v>
      </c>
      <c r="G383" s="1">
        <v>1</v>
      </c>
      <c r="H383" s="8">
        <v>50000</v>
      </c>
      <c r="Q383" s="10" t="s">
        <v>963</v>
      </c>
    </row>
    <row r="384" s="1" customFormat="1" ht="16.5" spans="2:17">
      <c r="B384" s="9" t="s">
        <v>959</v>
      </c>
      <c r="C384" s="1">
        <f t="shared" si="10"/>
        <v>1</v>
      </c>
      <c r="D384" s="1">
        <f t="shared" si="11"/>
        <v>20000</v>
      </c>
      <c r="G384" s="1">
        <v>1</v>
      </c>
      <c r="H384" s="8">
        <v>20000</v>
      </c>
      <c r="Q384" s="10" t="s">
        <v>964</v>
      </c>
    </row>
    <row r="385" s="1" customFormat="1" ht="16.5" spans="2:17">
      <c r="B385" s="9" t="s">
        <v>140</v>
      </c>
      <c r="C385" s="1">
        <f t="shared" si="10"/>
        <v>1</v>
      </c>
      <c r="D385" s="1">
        <f t="shared" si="11"/>
        <v>80000</v>
      </c>
      <c r="G385" s="1">
        <v>1</v>
      </c>
      <c r="H385" s="8">
        <v>80000</v>
      </c>
      <c r="Q385" s="10" t="s">
        <v>965</v>
      </c>
    </row>
    <row r="386" s="1" customFormat="1" ht="16.5" spans="2:17">
      <c r="B386" s="9" t="s">
        <v>92</v>
      </c>
      <c r="C386" s="1">
        <f t="shared" si="10"/>
        <v>1</v>
      </c>
      <c r="D386" s="1">
        <f t="shared" si="11"/>
        <v>3400</v>
      </c>
      <c r="G386" s="1">
        <v>1</v>
      </c>
      <c r="H386" s="8">
        <v>3400</v>
      </c>
      <c r="Q386" s="10" t="s">
        <v>966</v>
      </c>
    </row>
    <row r="387" s="1" customFormat="1" ht="16.5" spans="2:17">
      <c r="B387" s="9" t="s">
        <v>92</v>
      </c>
      <c r="C387" s="1">
        <f t="shared" ref="C387:C450" si="12">E387+G387+I387+K387+M387</f>
        <v>1</v>
      </c>
      <c r="D387" s="1">
        <f t="shared" ref="D387:D450" si="13">F387+H387+J387+L387+N387</f>
        <v>2500</v>
      </c>
      <c r="G387" s="1">
        <v>1</v>
      </c>
      <c r="H387" s="8">
        <v>2500</v>
      </c>
      <c r="Q387" s="10" t="s">
        <v>967</v>
      </c>
    </row>
    <row r="388" s="1" customFormat="1" ht="16.5" spans="2:17">
      <c r="B388" s="9" t="s">
        <v>92</v>
      </c>
      <c r="C388" s="1">
        <f t="shared" si="12"/>
        <v>1</v>
      </c>
      <c r="D388" s="1">
        <f t="shared" si="13"/>
        <v>2500</v>
      </c>
      <c r="G388" s="1">
        <v>1</v>
      </c>
      <c r="H388" s="8">
        <v>2500</v>
      </c>
      <c r="Q388" s="10" t="s">
        <v>968</v>
      </c>
    </row>
    <row r="389" s="1" customFormat="1" ht="16.5" spans="2:17">
      <c r="B389" s="9" t="s">
        <v>127</v>
      </c>
      <c r="C389" s="1">
        <f t="shared" si="12"/>
        <v>1</v>
      </c>
      <c r="D389" s="1">
        <f t="shared" si="13"/>
        <v>10000</v>
      </c>
      <c r="G389" s="1">
        <v>1</v>
      </c>
      <c r="H389" s="8">
        <v>10000</v>
      </c>
      <c r="Q389" s="10" t="s">
        <v>969</v>
      </c>
    </row>
    <row r="390" s="1" customFormat="1" ht="16.5" spans="2:17">
      <c r="B390" s="9" t="s">
        <v>216</v>
      </c>
      <c r="C390" s="1">
        <f t="shared" si="12"/>
        <v>1</v>
      </c>
      <c r="D390" s="1">
        <f t="shared" si="13"/>
        <v>5300</v>
      </c>
      <c r="G390" s="1">
        <v>1</v>
      </c>
      <c r="H390" s="8">
        <v>5300</v>
      </c>
      <c r="Q390" s="10" t="s">
        <v>970</v>
      </c>
    </row>
    <row r="391" s="1" customFormat="1" ht="16.5" spans="2:17">
      <c r="B391" s="9" t="s">
        <v>216</v>
      </c>
      <c r="C391" s="1">
        <f t="shared" si="12"/>
        <v>1</v>
      </c>
      <c r="D391" s="1">
        <f t="shared" si="13"/>
        <v>7700</v>
      </c>
      <c r="G391" s="1">
        <v>1</v>
      </c>
      <c r="H391" s="8">
        <v>7700</v>
      </c>
      <c r="Q391" s="10" t="s">
        <v>971</v>
      </c>
    </row>
    <row r="392" s="1" customFormat="1" ht="16.5" spans="2:17">
      <c r="B392" s="9" t="s">
        <v>972</v>
      </c>
      <c r="C392" s="1">
        <f t="shared" si="12"/>
        <v>1</v>
      </c>
      <c r="D392" s="1">
        <f t="shared" si="13"/>
        <v>10300</v>
      </c>
      <c r="G392" s="1">
        <v>1</v>
      </c>
      <c r="H392" s="8">
        <v>10300</v>
      </c>
      <c r="Q392" s="10" t="s">
        <v>973</v>
      </c>
    </row>
    <row r="393" s="1" customFormat="1" ht="16.5" spans="2:17">
      <c r="B393" s="9" t="s">
        <v>974</v>
      </c>
      <c r="C393" s="1">
        <f t="shared" si="12"/>
        <v>1</v>
      </c>
      <c r="D393" s="1">
        <f t="shared" si="13"/>
        <v>15900</v>
      </c>
      <c r="G393" s="1">
        <v>1</v>
      </c>
      <c r="H393" s="8">
        <v>15900</v>
      </c>
      <c r="Q393" s="10" t="s">
        <v>975</v>
      </c>
    </row>
    <row r="394" s="1" customFormat="1" ht="16.5" spans="2:17">
      <c r="B394" s="9" t="s">
        <v>974</v>
      </c>
      <c r="C394" s="1">
        <f t="shared" si="12"/>
        <v>1</v>
      </c>
      <c r="D394" s="1">
        <f t="shared" si="13"/>
        <v>10600</v>
      </c>
      <c r="G394" s="1">
        <v>1</v>
      </c>
      <c r="H394" s="8">
        <v>10600</v>
      </c>
      <c r="Q394" s="10" t="s">
        <v>976</v>
      </c>
    </row>
    <row r="395" s="1" customFormat="1" ht="16.5" spans="2:17">
      <c r="B395" s="9" t="s">
        <v>977</v>
      </c>
      <c r="C395" s="1">
        <f t="shared" si="12"/>
        <v>1</v>
      </c>
      <c r="D395" s="1">
        <f t="shared" si="13"/>
        <v>28600</v>
      </c>
      <c r="G395" s="1">
        <v>1</v>
      </c>
      <c r="H395" s="8">
        <v>28600</v>
      </c>
      <c r="Q395" s="10" t="s">
        <v>978</v>
      </c>
    </row>
    <row r="396" s="1" customFormat="1" ht="16.5" spans="2:17">
      <c r="B396" s="9" t="s">
        <v>977</v>
      </c>
      <c r="C396" s="1">
        <f t="shared" si="12"/>
        <v>1</v>
      </c>
      <c r="D396" s="1">
        <f t="shared" si="13"/>
        <v>31600</v>
      </c>
      <c r="G396" s="1">
        <v>1</v>
      </c>
      <c r="H396" s="8">
        <v>31600</v>
      </c>
      <c r="Q396" s="10" t="s">
        <v>979</v>
      </c>
    </row>
    <row r="397" s="1" customFormat="1" ht="16.5" spans="2:17">
      <c r="B397" s="9" t="s">
        <v>76</v>
      </c>
      <c r="C397" s="1">
        <f t="shared" si="12"/>
        <v>1</v>
      </c>
      <c r="D397" s="1">
        <f t="shared" si="13"/>
        <v>3000</v>
      </c>
      <c r="G397" s="1">
        <v>1</v>
      </c>
      <c r="H397" s="8">
        <v>3000</v>
      </c>
      <c r="Q397" s="10" t="s">
        <v>980</v>
      </c>
    </row>
    <row r="398" s="1" customFormat="1" ht="16.5" spans="2:17">
      <c r="B398" s="9" t="s">
        <v>76</v>
      </c>
      <c r="C398" s="1">
        <f t="shared" si="12"/>
        <v>1</v>
      </c>
      <c r="D398" s="1">
        <f t="shared" si="13"/>
        <v>8800</v>
      </c>
      <c r="G398" s="1">
        <v>1</v>
      </c>
      <c r="H398" s="8">
        <v>8800</v>
      </c>
      <c r="Q398" s="10" t="s">
        <v>981</v>
      </c>
    </row>
    <row r="399" s="1" customFormat="1" ht="16.5" spans="2:17">
      <c r="B399" s="9" t="s">
        <v>76</v>
      </c>
      <c r="C399" s="1">
        <f t="shared" si="12"/>
        <v>1</v>
      </c>
      <c r="D399" s="1">
        <f t="shared" si="13"/>
        <v>3300</v>
      </c>
      <c r="G399" s="1">
        <v>1</v>
      </c>
      <c r="H399" s="8">
        <v>3300</v>
      </c>
      <c r="Q399" s="10" t="s">
        <v>982</v>
      </c>
    </row>
    <row r="400" s="1" customFormat="1" ht="16.5" spans="2:17">
      <c r="B400" s="9" t="s">
        <v>76</v>
      </c>
      <c r="C400" s="1">
        <f t="shared" si="12"/>
        <v>1</v>
      </c>
      <c r="D400" s="1">
        <f t="shared" si="13"/>
        <v>3000</v>
      </c>
      <c r="G400" s="1">
        <v>1</v>
      </c>
      <c r="H400" s="8">
        <v>3000</v>
      </c>
      <c r="Q400" s="10" t="s">
        <v>983</v>
      </c>
    </row>
    <row r="401" s="1" customFormat="1" ht="16.5" spans="2:17">
      <c r="B401" s="9" t="s">
        <v>76</v>
      </c>
      <c r="C401" s="1">
        <f t="shared" si="12"/>
        <v>1</v>
      </c>
      <c r="D401" s="1">
        <f t="shared" si="13"/>
        <v>3000</v>
      </c>
      <c r="G401" s="1">
        <v>1</v>
      </c>
      <c r="H401" s="8">
        <v>3000</v>
      </c>
      <c r="Q401" s="10" t="s">
        <v>984</v>
      </c>
    </row>
    <row r="402" s="1" customFormat="1" ht="16.5" spans="2:17">
      <c r="B402" s="9" t="s">
        <v>76</v>
      </c>
      <c r="C402" s="1">
        <f t="shared" si="12"/>
        <v>1</v>
      </c>
      <c r="D402" s="1">
        <f t="shared" si="13"/>
        <v>4300</v>
      </c>
      <c r="G402" s="1">
        <v>1</v>
      </c>
      <c r="H402" s="8">
        <v>4300</v>
      </c>
      <c r="Q402" s="10" t="s">
        <v>985</v>
      </c>
    </row>
    <row r="403" s="1" customFormat="1" ht="16.5" spans="2:17">
      <c r="B403" s="9" t="s">
        <v>76</v>
      </c>
      <c r="C403" s="1">
        <f t="shared" si="12"/>
        <v>1</v>
      </c>
      <c r="D403" s="1">
        <f t="shared" si="13"/>
        <v>10500</v>
      </c>
      <c r="G403" s="1">
        <v>1</v>
      </c>
      <c r="H403" s="8">
        <v>10500</v>
      </c>
      <c r="Q403" s="10" t="s">
        <v>986</v>
      </c>
    </row>
    <row r="404" s="1" customFormat="1" ht="16.5" spans="2:17">
      <c r="B404" s="9" t="s">
        <v>76</v>
      </c>
      <c r="C404" s="1">
        <f t="shared" si="12"/>
        <v>1</v>
      </c>
      <c r="D404" s="1">
        <f t="shared" si="13"/>
        <v>4700</v>
      </c>
      <c r="G404" s="1">
        <v>1</v>
      </c>
      <c r="H404" s="8">
        <v>4700</v>
      </c>
      <c r="Q404" s="10" t="s">
        <v>987</v>
      </c>
    </row>
    <row r="405" s="1" customFormat="1" ht="16.5" spans="2:17">
      <c r="B405" s="9" t="s">
        <v>76</v>
      </c>
      <c r="C405" s="1">
        <f t="shared" si="12"/>
        <v>1</v>
      </c>
      <c r="D405" s="1">
        <f t="shared" si="13"/>
        <v>5000</v>
      </c>
      <c r="G405" s="1">
        <v>1</v>
      </c>
      <c r="H405" s="8">
        <v>5000</v>
      </c>
      <c r="Q405" s="10" t="s">
        <v>988</v>
      </c>
    </row>
    <row r="406" s="1" customFormat="1" ht="16.5" spans="2:17">
      <c r="B406" s="9" t="s">
        <v>76</v>
      </c>
      <c r="C406" s="1">
        <f t="shared" si="12"/>
        <v>1</v>
      </c>
      <c r="D406" s="1">
        <f t="shared" si="13"/>
        <v>17500</v>
      </c>
      <c r="G406" s="1">
        <v>1</v>
      </c>
      <c r="H406" s="8">
        <v>17500</v>
      </c>
      <c r="Q406" s="10" t="s">
        <v>989</v>
      </c>
    </row>
    <row r="407" s="1" customFormat="1" ht="16.5" spans="2:17">
      <c r="B407" s="9" t="s">
        <v>76</v>
      </c>
      <c r="C407" s="1">
        <f t="shared" si="12"/>
        <v>1</v>
      </c>
      <c r="D407" s="1">
        <f t="shared" si="13"/>
        <v>3000</v>
      </c>
      <c r="G407" s="1">
        <v>1</v>
      </c>
      <c r="H407" s="8">
        <v>3000</v>
      </c>
      <c r="Q407" s="10" t="s">
        <v>990</v>
      </c>
    </row>
    <row r="408" s="1" customFormat="1" ht="16.5" spans="2:17">
      <c r="B408" s="9" t="s">
        <v>76</v>
      </c>
      <c r="C408" s="1">
        <f t="shared" si="12"/>
        <v>1</v>
      </c>
      <c r="D408" s="1">
        <f t="shared" si="13"/>
        <v>18700</v>
      </c>
      <c r="G408" s="1">
        <v>1</v>
      </c>
      <c r="H408" s="8">
        <v>18700</v>
      </c>
      <c r="Q408" s="10" t="s">
        <v>991</v>
      </c>
    </row>
    <row r="409" s="1" customFormat="1" ht="16.5" spans="2:17">
      <c r="B409" s="9" t="s">
        <v>76</v>
      </c>
      <c r="C409" s="1">
        <f t="shared" si="12"/>
        <v>1</v>
      </c>
      <c r="D409" s="1">
        <f t="shared" si="13"/>
        <v>18700</v>
      </c>
      <c r="G409" s="1">
        <v>1</v>
      </c>
      <c r="H409" s="8">
        <v>18700</v>
      </c>
      <c r="Q409" s="10" t="s">
        <v>992</v>
      </c>
    </row>
    <row r="410" s="1" customFormat="1" ht="16.5" spans="2:17">
      <c r="B410" s="9" t="s">
        <v>77</v>
      </c>
      <c r="C410" s="1">
        <f t="shared" si="12"/>
        <v>1</v>
      </c>
      <c r="D410" s="1">
        <f t="shared" si="13"/>
        <v>16200</v>
      </c>
      <c r="G410" s="1">
        <v>1</v>
      </c>
      <c r="H410" s="8">
        <v>16200</v>
      </c>
      <c r="Q410" s="10" t="s">
        <v>993</v>
      </c>
    </row>
    <row r="411" s="1" customFormat="1" ht="16.5" spans="2:17">
      <c r="B411" s="9" t="s">
        <v>77</v>
      </c>
      <c r="C411" s="1">
        <f t="shared" si="12"/>
        <v>1</v>
      </c>
      <c r="D411" s="1">
        <f t="shared" si="13"/>
        <v>16200</v>
      </c>
      <c r="G411" s="1">
        <v>1</v>
      </c>
      <c r="H411" s="8">
        <v>16200</v>
      </c>
      <c r="Q411" s="10" t="s">
        <v>994</v>
      </c>
    </row>
    <row r="412" s="1" customFormat="1" ht="16.5" spans="2:17">
      <c r="B412" s="9" t="s">
        <v>77</v>
      </c>
      <c r="C412" s="1">
        <f t="shared" si="12"/>
        <v>1</v>
      </c>
      <c r="D412" s="1">
        <f t="shared" si="13"/>
        <v>16200</v>
      </c>
      <c r="G412" s="1">
        <v>1</v>
      </c>
      <c r="H412" s="8">
        <v>16200</v>
      </c>
      <c r="Q412" s="10" t="s">
        <v>995</v>
      </c>
    </row>
    <row r="413" s="1" customFormat="1" ht="16.5" spans="2:17">
      <c r="B413" s="9" t="s">
        <v>77</v>
      </c>
      <c r="C413" s="1">
        <f t="shared" si="12"/>
        <v>1</v>
      </c>
      <c r="D413" s="1">
        <f t="shared" si="13"/>
        <v>16200</v>
      </c>
      <c r="G413" s="1">
        <v>1</v>
      </c>
      <c r="H413" s="8">
        <v>16200</v>
      </c>
      <c r="Q413" s="10" t="s">
        <v>996</v>
      </c>
    </row>
    <row r="414" s="1" customFormat="1" ht="16.5" spans="2:17">
      <c r="B414" s="9" t="s">
        <v>77</v>
      </c>
      <c r="C414" s="1">
        <f t="shared" si="12"/>
        <v>1</v>
      </c>
      <c r="D414" s="1">
        <f t="shared" si="13"/>
        <v>16200</v>
      </c>
      <c r="G414" s="1">
        <v>1</v>
      </c>
      <c r="H414" s="8">
        <v>16200</v>
      </c>
      <c r="Q414" s="10" t="s">
        <v>997</v>
      </c>
    </row>
    <row r="415" s="1" customFormat="1" ht="16.5" spans="2:17">
      <c r="B415" s="9" t="s">
        <v>77</v>
      </c>
      <c r="C415" s="1">
        <f t="shared" si="12"/>
        <v>1</v>
      </c>
      <c r="D415" s="1">
        <f t="shared" si="13"/>
        <v>16200</v>
      </c>
      <c r="G415" s="1">
        <v>1</v>
      </c>
      <c r="H415" s="8">
        <v>16200</v>
      </c>
      <c r="Q415" s="10" t="s">
        <v>998</v>
      </c>
    </row>
    <row r="416" s="1" customFormat="1" ht="16.5" spans="2:17">
      <c r="B416" s="9" t="s">
        <v>77</v>
      </c>
      <c r="C416" s="1">
        <f t="shared" si="12"/>
        <v>1</v>
      </c>
      <c r="D416" s="1">
        <f t="shared" si="13"/>
        <v>16200</v>
      </c>
      <c r="G416" s="1">
        <v>1</v>
      </c>
      <c r="H416" s="8">
        <v>16200</v>
      </c>
      <c r="Q416" s="10" t="s">
        <v>999</v>
      </c>
    </row>
    <row r="417" s="1" customFormat="1" ht="16.5" spans="2:17">
      <c r="B417" s="9" t="s">
        <v>77</v>
      </c>
      <c r="C417" s="1">
        <f t="shared" si="12"/>
        <v>1</v>
      </c>
      <c r="D417" s="1">
        <f t="shared" si="13"/>
        <v>16200</v>
      </c>
      <c r="G417" s="1">
        <v>1</v>
      </c>
      <c r="H417" s="8">
        <v>16200</v>
      </c>
      <c r="Q417" s="10" t="s">
        <v>1000</v>
      </c>
    </row>
    <row r="418" s="1" customFormat="1" ht="16.5" spans="2:17">
      <c r="B418" s="9" t="s">
        <v>77</v>
      </c>
      <c r="C418" s="1">
        <f t="shared" si="12"/>
        <v>1</v>
      </c>
      <c r="D418" s="1">
        <f t="shared" si="13"/>
        <v>16200</v>
      </c>
      <c r="G418" s="1">
        <v>1</v>
      </c>
      <c r="H418" s="8">
        <v>16200</v>
      </c>
      <c r="Q418" s="10" t="s">
        <v>1001</v>
      </c>
    </row>
    <row r="419" s="1" customFormat="1" ht="16.5" spans="2:17">
      <c r="B419" s="9" t="s">
        <v>77</v>
      </c>
      <c r="C419" s="1">
        <f t="shared" si="12"/>
        <v>1</v>
      </c>
      <c r="D419" s="1">
        <f t="shared" si="13"/>
        <v>16200</v>
      </c>
      <c r="G419" s="1">
        <v>1</v>
      </c>
      <c r="H419" s="8">
        <v>16200</v>
      </c>
      <c r="Q419" s="10" t="s">
        <v>1002</v>
      </c>
    </row>
    <row r="420" s="1" customFormat="1" ht="16.5" spans="2:17">
      <c r="B420" s="9" t="s">
        <v>77</v>
      </c>
      <c r="C420" s="1">
        <f t="shared" si="12"/>
        <v>1</v>
      </c>
      <c r="D420" s="1">
        <f t="shared" si="13"/>
        <v>16200</v>
      </c>
      <c r="G420" s="1">
        <v>1</v>
      </c>
      <c r="H420" s="8">
        <v>16200</v>
      </c>
      <c r="Q420" s="10" t="s">
        <v>1003</v>
      </c>
    </row>
    <row r="421" s="1" customFormat="1" spans="2:17">
      <c r="B421" s="9" t="s">
        <v>1004</v>
      </c>
      <c r="C421" s="1">
        <f t="shared" si="12"/>
        <v>1</v>
      </c>
      <c r="D421" s="1">
        <f t="shared" si="13"/>
        <v>16400</v>
      </c>
      <c r="I421" s="1">
        <v>1</v>
      </c>
      <c r="J421" s="1">
        <v>16400</v>
      </c>
      <c r="Q421" s="10" t="s">
        <v>1005</v>
      </c>
    </row>
    <row r="422" s="1" customFormat="1" spans="2:17">
      <c r="B422" s="9" t="s">
        <v>1004</v>
      </c>
      <c r="C422" s="1">
        <f t="shared" si="12"/>
        <v>1</v>
      </c>
      <c r="D422" s="1">
        <f t="shared" si="13"/>
        <v>8600</v>
      </c>
      <c r="I422" s="1">
        <v>1</v>
      </c>
      <c r="J422" s="1">
        <v>8600</v>
      </c>
      <c r="Q422" s="10" t="s">
        <v>1006</v>
      </c>
    </row>
    <row r="423" s="1" customFormat="1" spans="2:17">
      <c r="B423" s="9" t="s">
        <v>1004</v>
      </c>
      <c r="C423" s="1">
        <f t="shared" si="12"/>
        <v>1</v>
      </c>
      <c r="D423" s="1">
        <f t="shared" si="13"/>
        <v>16000</v>
      </c>
      <c r="I423" s="1">
        <v>1</v>
      </c>
      <c r="J423" s="1">
        <v>16000</v>
      </c>
      <c r="Q423" s="10" t="s">
        <v>1007</v>
      </c>
    </row>
    <row r="424" s="1" customFormat="1" spans="2:17">
      <c r="B424" s="9" t="s">
        <v>1004</v>
      </c>
      <c r="C424" s="1">
        <f t="shared" si="12"/>
        <v>1</v>
      </c>
      <c r="D424" s="1">
        <f t="shared" si="13"/>
        <v>16000</v>
      </c>
      <c r="I424" s="1">
        <v>1</v>
      </c>
      <c r="J424" s="1">
        <v>16000</v>
      </c>
      <c r="Q424" s="10" t="s">
        <v>1008</v>
      </c>
    </row>
    <row r="425" s="1" customFormat="1" spans="2:17">
      <c r="B425" s="9" t="s">
        <v>1004</v>
      </c>
      <c r="C425" s="1">
        <f t="shared" si="12"/>
        <v>1</v>
      </c>
      <c r="D425" s="1">
        <f t="shared" si="13"/>
        <v>16400</v>
      </c>
      <c r="I425" s="1">
        <v>1</v>
      </c>
      <c r="J425" s="1">
        <v>16400</v>
      </c>
      <c r="Q425" s="10" t="s">
        <v>1009</v>
      </c>
    </row>
    <row r="426" s="1" customFormat="1" spans="2:17">
      <c r="B426" s="9" t="s">
        <v>1004</v>
      </c>
      <c r="C426" s="1">
        <f t="shared" si="12"/>
        <v>1</v>
      </c>
      <c r="D426" s="1">
        <f t="shared" si="13"/>
        <v>11400</v>
      </c>
      <c r="I426" s="1">
        <v>1</v>
      </c>
      <c r="J426" s="1">
        <v>11400</v>
      </c>
      <c r="Q426" s="10" t="s">
        <v>1010</v>
      </c>
    </row>
    <row r="427" s="1" customFormat="1" spans="2:17">
      <c r="B427" s="9" t="s">
        <v>1004</v>
      </c>
      <c r="C427" s="1">
        <f t="shared" si="12"/>
        <v>1</v>
      </c>
      <c r="D427" s="1">
        <f t="shared" si="13"/>
        <v>14300</v>
      </c>
      <c r="I427" s="1">
        <v>1</v>
      </c>
      <c r="J427" s="1">
        <v>14300</v>
      </c>
      <c r="Q427" s="10" t="s">
        <v>1011</v>
      </c>
    </row>
    <row r="428" s="1" customFormat="1" spans="2:17">
      <c r="B428" s="9" t="s">
        <v>221</v>
      </c>
      <c r="C428" s="1">
        <f t="shared" si="12"/>
        <v>1</v>
      </c>
      <c r="D428" s="1">
        <f t="shared" si="13"/>
        <v>3800</v>
      </c>
      <c r="I428" s="1">
        <v>1</v>
      </c>
      <c r="J428" s="1">
        <v>3800</v>
      </c>
      <c r="Q428" s="10" t="s">
        <v>1012</v>
      </c>
    </row>
    <row r="429" s="1" customFormat="1" spans="2:17">
      <c r="B429" s="9" t="s">
        <v>262</v>
      </c>
      <c r="C429" s="1">
        <f t="shared" si="12"/>
        <v>1</v>
      </c>
      <c r="D429" s="1">
        <f t="shared" si="13"/>
        <v>5900</v>
      </c>
      <c r="I429" s="1">
        <v>1</v>
      </c>
      <c r="J429" s="1">
        <v>5900</v>
      </c>
      <c r="Q429" s="10" t="s">
        <v>1013</v>
      </c>
    </row>
    <row r="430" s="1" customFormat="1" spans="2:17">
      <c r="B430" s="9" t="s">
        <v>262</v>
      </c>
      <c r="C430" s="1">
        <f t="shared" si="12"/>
        <v>1</v>
      </c>
      <c r="D430" s="1">
        <f t="shared" si="13"/>
        <v>3000</v>
      </c>
      <c r="I430" s="1">
        <v>1</v>
      </c>
      <c r="J430" s="1">
        <v>3000</v>
      </c>
      <c r="Q430" s="10" t="s">
        <v>1014</v>
      </c>
    </row>
    <row r="431" s="1" customFormat="1" spans="2:17">
      <c r="B431" s="9" t="s">
        <v>262</v>
      </c>
      <c r="C431" s="1">
        <f t="shared" si="12"/>
        <v>1</v>
      </c>
      <c r="D431" s="1">
        <f t="shared" si="13"/>
        <v>10550</v>
      </c>
      <c r="I431" s="1">
        <v>1</v>
      </c>
      <c r="J431" s="1">
        <v>10550</v>
      </c>
      <c r="Q431" s="10" t="s">
        <v>1015</v>
      </c>
    </row>
    <row r="432" s="1" customFormat="1" spans="2:17">
      <c r="B432" s="9" t="s">
        <v>262</v>
      </c>
      <c r="C432" s="1">
        <f t="shared" si="12"/>
        <v>1</v>
      </c>
      <c r="D432" s="1">
        <f t="shared" si="13"/>
        <v>10550</v>
      </c>
      <c r="I432" s="1">
        <v>1</v>
      </c>
      <c r="J432" s="1">
        <v>10550</v>
      </c>
      <c r="Q432" s="10" t="s">
        <v>1016</v>
      </c>
    </row>
    <row r="433" s="1" customFormat="1" spans="2:17">
      <c r="B433" s="9" t="s">
        <v>925</v>
      </c>
      <c r="C433" s="1">
        <f t="shared" si="12"/>
        <v>1</v>
      </c>
      <c r="D433" s="1">
        <f t="shared" si="13"/>
        <v>3900</v>
      </c>
      <c r="I433" s="1">
        <v>1</v>
      </c>
      <c r="J433" s="1">
        <v>3900</v>
      </c>
      <c r="Q433" s="10" t="s">
        <v>1017</v>
      </c>
    </row>
    <row r="434" s="1" customFormat="1" spans="2:17">
      <c r="B434" s="9" t="s">
        <v>1018</v>
      </c>
      <c r="C434" s="1">
        <f t="shared" si="12"/>
        <v>1</v>
      </c>
      <c r="D434" s="1">
        <f t="shared" si="13"/>
        <v>3800</v>
      </c>
      <c r="I434" s="1">
        <v>1</v>
      </c>
      <c r="J434" s="1">
        <v>3800</v>
      </c>
      <c r="Q434" s="10" t="s">
        <v>1019</v>
      </c>
    </row>
    <row r="435" s="1" customFormat="1" spans="2:17">
      <c r="B435" s="9" t="s">
        <v>1018</v>
      </c>
      <c r="C435" s="1">
        <f t="shared" si="12"/>
        <v>1</v>
      </c>
      <c r="D435" s="1">
        <f t="shared" si="13"/>
        <v>5300</v>
      </c>
      <c r="I435" s="1">
        <v>1</v>
      </c>
      <c r="J435" s="1">
        <v>5300</v>
      </c>
      <c r="Q435" s="10" t="s">
        <v>1020</v>
      </c>
    </row>
    <row r="436" s="1" customFormat="1" spans="2:17">
      <c r="B436" s="9" t="s">
        <v>1018</v>
      </c>
      <c r="C436" s="1">
        <f t="shared" si="12"/>
        <v>1</v>
      </c>
      <c r="D436" s="1">
        <f t="shared" si="13"/>
        <v>3700</v>
      </c>
      <c r="I436" s="1">
        <v>1</v>
      </c>
      <c r="J436" s="1">
        <v>3700</v>
      </c>
      <c r="Q436" s="10" t="s">
        <v>1021</v>
      </c>
    </row>
    <row r="437" s="1" customFormat="1" spans="2:17">
      <c r="B437" s="9" t="s">
        <v>1018</v>
      </c>
      <c r="C437" s="1">
        <f t="shared" si="12"/>
        <v>1</v>
      </c>
      <c r="D437" s="1">
        <f t="shared" si="13"/>
        <v>3700</v>
      </c>
      <c r="I437" s="1">
        <v>1</v>
      </c>
      <c r="J437" s="1">
        <v>3700</v>
      </c>
      <c r="Q437" s="10" t="s">
        <v>1022</v>
      </c>
    </row>
    <row r="438" s="1" customFormat="1" spans="2:17">
      <c r="B438" s="9" t="s">
        <v>141</v>
      </c>
      <c r="C438" s="1">
        <f t="shared" si="12"/>
        <v>1</v>
      </c>
      <c r="D438" s="1">
        <f t="shared" si="13"/>
        <v>14900</v>
      </c>
      <c r="I438" s="1">
        <v>1</v>
      </c>
      <c r="J438" s="1">
        <v>14900</v>
      </c>
      <c r="Q438" s="10" t="s">
        <v>1023</v>
      </c>
    </row>
    <row r="439" s="1" customFormat="1" spans="2:17">
      <c r="B439" s="9" t="s">
        <v>1024</v>
      </c>
      <c r="C439" s="1">
        <f t="shared" si="12"/>
        <v>1</v>
      </c>
      <c r="D439" s="1">
        <f t="shared" si="13"/>
        <v>5900</v>
      </c>
      <c r="I439" s="1">
        <v>1</v>
      </c>
      <c r="J439" s="1">
        <v>5900</v>
      </c>
      <c r="Q439" s="10" t="s">
        <v>1025</v>
      </c>
    </row>
    <row r="440" s="1" customFormat="1" spans="2:17">
      <c r="B440" s="9" t="s">
        <v>1024</v>
      </c>
      <c r="C440" s="1">
        <f t="shared" si="12"/>
        <v>1</v>
      </c>
      <c r="D440" s="1">
        <f t="shared" si="13"/>
        <v>6900</v>
      </c>
      <c r="I440" s="1">
        <v>1</v>
      </c>
      <c r="J440" s="1">
        <v>6900</v>
      </c>
      <c r="Q440" s="10" t="s">
        <v>1026</v>
      </c>
    </row>
    <row r="441" s="1" customFormat="1" spans="2:17">
      <c r="B441" s="9" t="s">
        <v>1024</v>
      </c>
      <c r="C441" s="1">
        <f t="shared" si="12"/>
        <v>1</v>
      </c>
      <c r="D441" s="1">
        <f t="shared" si="13"/>
        <v>4100</v>
      </c>
      <c r="I441" s="1">
        <v>1</v>
      </c>
      <c r="J441" s="1">
        <v>4100</v>
      </c>
      <c r="Q441" s="10" t="s">
        <v>1027</v>
      </c>
    </row>
    <row r="442" s="1" customFormat="1" spans="2:17">
      <c r="B442" s="9" t="s">
        <v>1024</v>
      </c>
      <c r="C442" s="1">
        <f t="shared" si="12"/>
        <v>1</v>
      </c>
      <c r="D442" s="1">
        <f t="shared" si="13"/>
        <v>5200</v>
      </c>
      <c r="I442" s="1">
        <v>1</v>
      </c>
      <c r="J442" s="1">
        <v>5200</v>
      </c>
      <c r="Q442" s="10" t="s">
        <v>1028</v>
      </c>
    </row>
    <row r="443" s="1" customFormat="1" spans="2:17">
      <c r="B443" s="9" t="s">
        <v>1024</v>
      </c>
      <c r="C443" s="1">
        <f t="shared" si="12"/>
        <v>1</v>
      </c>
      <c r="D443" s="1">
        <f t="shared" si="13"/>
        <v>5300</v>
      </c>
      <c r="I443" s="1">
        <v>1</v>
      </c>
      <c r="J443" s="1">
        <v>5300</v>
      </c>
      <c r="Q443" s="10" t="s">
        <v>1029</v>
      </c>
    </row>
    <row r="444" s="1" customFormat="1" spans="2:17">
      <c r="B444" s="9" t="s">
        <v>1024</v>
      </c>
      <c r="C444" s="1">
        <f t="shared" si="12"/>
        <v>1</v>
      </c>
      <c r="D444" s="1">
        <f t="shared" si="13"/>
        <v>3800</v>
      </c>
      <c r="I444" s="1">
        <v>1</v>
      </c>
      <c r="J444" s="1">
        <v>3800</v>
      </c>
      <c r="Q444" s="10" t="s">
        <v>1030</v>
      </c>
    </row>
    <row r="445" s="1" customFormat="1" spans="2:17">
      <c r="B445" s="9" t="s">
        <v>1024</v>
      </c>
      <c r="C445" s="1">
        <f t="shared" si="12"/>
        <v>1</v>
      </c>
      <c r="D445" s="1">
        <f t="shared" si="13"/>
        <v>3600</v>
      </c>
      <c r="I445" s="1">
        <v>1</v>
      </c>
      <c r="J445" s="1">
        <v>3600</v>
      </c>
      <c r="Q445" s="10" t="s">
        <v>1031</v>
      </c>
    </row>
    <row r="446" s="1" customFormat="1" spans="2:17">
      <c r="B446" s="9" t="s">
        <v>1024</v>
      </c>
      <c r="C446" s="1">
        <f t="shared" si="12"/>
        <v>1</v>
      </c>
      <c r="D446" s="1">
        <f t="shared" si="13"/>
        <v>5200</v>
      </c>
      <c r="I446" s="1">
        <v>1</v>
      </c>
      <c r="J446" s="1">
        <v>5200</v>
      </c>
      <c r="Q446" s="10" t="s">
        <v>1032</v>
      </c>
    </row>
    <row r="447" s="1" customFormat="1" spans="2:17">
      <c r="B447" s="9" t="s">
        <v>1024</v>
      </c>
      <c r="C447" s="1">
        <f t="shared" si="12"/>
        <v>1</v>
      </c>
      <c r="D447" s="1">
        <f t="shared" si="13"/>
        <v>3500</v>
      </c>
      <c r="I447" s="1">
        <v>1</v>
      </c>
      <c r="J447" s="1">
        <v>3500</v>
      </c>
      <c r="Q447" s="10" t="s">
        <v>1033</v>
      </c>
    </row>
    <row r="448" s="1" customFormat="1" spans="2:17">
      <c r="B448" s="9" t="s">
        <v>165</v>
      </c>
      <c r="C448" s="1">
        <f t="shared" si="12"/>
        <v>1</v>
      </c>
      <c r="D448" s="1">
        <f t="shared" si="13"/>
        <v>11700</v>
      </c>
      <c r="I448" s="1">
        <v>1</v>
      </c>
      <c r="J448" s="1">
        <v>11700</v>
      </c>
      <c r="Q448" s="10" t="s">
        <v>1034</v>
      </c>
    </row>
    <row r="449" s="1" customFormat="1" spans="2:17">
      <c r="B449" s="9" t="s">
        <v>944</v>
      </c>
      <c r="C449" s="1">
        <f t="shared" si="12"/>
        <v>1</v>
      </c>
      <c r="D449" s="1">
        <f t="shared" si="13"/>
        <v>15000</v>
      </c>
      <c r="I449" s="1">
        <v>1</v>
      </c>
      <c r="J449" s="1">
        <v>15000</v>
      </c>
      <c r="Q449" s="10" t="s">
        <v>1035</v>
      </c>
    </row>
    <row r="450" s="1" customFormat="1" spans="2:17">
      <c r="B450" s="19" t="s">
        <v>1036</v>
      </c>
      <c r="C450" s="1">
        <f t="shared" si="12"/>
        <v>1</v>
      </c>
      <c r="D450" s="1">
        <f t="shared" si="13"/>
        <v>7600</v>
      </c>
      <c r="I450" s="1">
        <v>1</v>
      </c>
      <c r="J450" s="1">
        <v>7600</v>
      </c>
      <c r="Q450" s="10" t="s">
        <v>1037</v>
      </c>
    </row>
    <row r="451" s="1" customFormat="1" spans="2:17">
      <c r="B451" s="9" t="s">
        <v>95</v>
      </c>
      <c r="C451" s="1">
        <f t="shared" ref="C451:C486" si="14">E451+G451+I451+K451+M451</f>
        <v>1</v>
      </c>
      <c r="D451" s="1">
        <f t="shared" ref="D451:D486" si="15">F451+H451+J451+L451+N451</f>
        <v>3400</v>
      </c>
      <c r="I451" s="1">
        <v>1</v>
      </c>
      <c r="J451" s="1">
        <v>3400</v>
      </c>
      <c r="Q451" s="10" t="s">
        <v>1038</v>
      </c>
    </row>
    <row r="452" s="1" customFormat="1" spans="2:17">
      <c r="B452" s="9" t="s">
        <v>95</v>
      </c>
      <c r="C452" s="1">
        <f t="shared" si="14"/>
        <v>1</v>
      </c>
      <c r="D452" s="1">
        <f t="shared" si="15"/>
        <v>11800</v>
      </c>
      <c r="I452" s="1">
        <v>1</v>
      </c>
      <c r="J452" s="1">
        <v>11800</v>
      </c>
      <c r="Q452" s="10" t="s">
        <v>1039</v>
      </c>
    </row>
    <row r="453" s="1" customFormat="1" spans="2:17">
      <c r="B453" s="9" t="s">
        <v>95</v>
      </c>
      <c r="C453" s="1">
        <f t="shared" si="14"/>
        <v>1</v>
      </c>
      <c r="D453" s="1">
        <f t="shared" si="15"/>
        <v>10500</v>
      </c>
      <c r="I453" s="1">
        <v>1</v>
      </c>
      <c r="J453" s="1">
        <v>10500</v>
      </c>
      <c r="Q453" s="10" t="s">
        <v>1040</v>
      </c>
    </row>
    <row r="454" s="1" customFormat="1" spans="2:17">
      <c r="B454" s="9" t="s">
        <v>95</v>
      </c>
      <c r="C454" s="1">
        <f t="shared" si="14"/>
        <v>1</v>
      </c>
      <c r="D454" s="1">
        <f t="shared" si="15"/>
        <v>5600</v>
      </c>
      <c r="I454" s="1">
        <v>1</v>
      </c>
      <c r="J454" s="1">
        <v>5600</v>
      </c>
      <c r="Q454" s="10" t="s">
        <v>1041</v>
      </c>
    </row>
    <row r="455" s="1" customFormat="1" spans="2:17">
      <c r="B455" s="9" t="s">
        <v>142</v>
      </c>
      <c r="C455" s="1">
        <f t="shared" si="14"/>
        <v>1</v>
      </c>
      <c r="D455" s="1">
        <f t="shared" si="15"/>
        <v>3500</v>
      </c>
      <c r="I455" s="1">
        <v>1</v>
      </c>
      <c r="J455" s="1">
        <v>3500</v>
      </c>
      <c r="Q455" s="10" t="s">
        <v>1042</v>
      </c>
    </row>
    <row r="456" s="1" customFormat="1" spans="2:17">
      <c r="B456" s="9" t="s">
        <v>142</v>
      </c>
      <c r="C456" s="1">
        <f t="shared" si="14"/>
        <v>1</v>
      </c>
      <c r="D456" s="1">
        <f t="shared" si="15"/>
        <v>18500</v>
      </c>
      <c r="I456" s="1">
        <v>1</v>
      </c>
      <c r="J456" s="1">
        <v>18500</v>
      </c>
      <c r="Q456" s="10" t="s">
        <v>1043</v>
      </c>
    </row>
    <row r="457" s="1" customFormat="1" spans="2:17">
      <c r="B457" s="9" t="s">
        <v>142</v>
      </c>
      <c r="C457" s="1">
        <f t="shared" si="14"/>
        <v>1</v>
      </c>
      <c r="D457" s="1">
        <f t="shared" si="15"/>
        <v>11000</v>
      </c>
      <c r="I457" s="1">
        <v>1</v>
      </c>
      <c r="J457" s="1">
        <v>11000</v>
      </c>
      <c r="Q457" s="10" t="s">
        <v>1044</v>
      </c>
    </row>
    <row r="458" s="1" customFormat="1" spans="2:17">
      <c r="B458" s="9" t="s">
        <v>1045</v>
      </c>
      <c r="C458" s="1">
        <f t="shared" si="14"/>
        <v>1</v>
      </c>
      <c r="D458" s="1">
        <f t="shared" si="15"/>
        <v>5600</v>
      </c>
      <c r="I458" s="1">
        <v>1</v>
      </c>
      <c r="J458" s="1">
        <v>5600</v>
      </c>
      <c r="Q458" s="10" t="s">
        <v>1046</v>
      </c>
    </row>
    <row r="459" s="1" customFormat="1" ht="16.5" spans="2:17">
      <c r="B459" s="7" t="s">
        <v>1047</v>
      </c>
      <c r="C459" s="1">
        <f t="shared" si="14"/>
        <v>1</v>
      </c>
      <c r="D459" s="1">
        <f t="shared" si="15"/>
        <v>4500</v>
      </c>
      <c r="K459" s="1">
        <v>1</v>
      </c>
      <c r="L459" s="8">
        <v>4500</v>
      </c>
      <c r="Q459" s="20" t="s">
        <v>1048</v>
      </c>
    </row>
    <row r="460" s="1" customFormat="1" ht="16.5" spans="2:17">
      <c r="B460" s="7" t="s">
        <v>1049</v>
      </c>
      <c r="C460" s="1">
        <f t="shared" si="14"/>
        <v>1</v>
      </c>
      <c r="D460" s="1">
        <f t="shared" si="15"/>
        <v>8500</v>
      </c>
      <c r="K460" s="1">
        <v>1</v>
      </c>
      <c r="L460" s="8">
        <v>8500</v>
      </c>
      <c r="Q460" s="20" t="s">
        <v>1050</v>
      </c>
    </row>
    <row r="461" s="1" customFormat="1" ht="16.5" spans="2:17">
      <c r="B461" s="7" t="s">
        <v>343</v>
      </c>
      <c r="C461" s="1">
        <f t="shared" si="14"/>
        <v>1</v>
      </c>
      <c r="D461" s="1">
        <f t="shared" si="15"/>
        <v>5600</v>
      </c>
      <c r="K461" s="1">
        <v>1</v>
      </c>
      <c r="L461" s="8">
        <v>5600</v>
      </c>
      <c r="Q461" s="20" t="s">
        <v>1051</v>
      </c>
    </row>
    <row r="462" s="1" customFormat="1" ht="16.5" spans="2:17">
      <c r="B462" s="7" t="s">
        <v>343</v>
      </c>
      <c r="C462" s="1">
        <f t="shared" si="14"/>
        <v>1</v>
      </c>
      <c r="D462" s="1">
        <f t="shared" si="15"/>
        <v>3200</v>
      </c>
      <c r="K462" s="1">
        <v>1</v>
      </c>
      <c r="L462" s="8">
        <v>3200</v>
      </c>
      <c r="Q462" s="20" t="s">
        <v>1052</v>
      </c>
    </row>
    <row r="463" s="1" customFormat="1" ht="16.5" spans="2:17">
      <c r="B463" s="7" t="s">
        <v>1053</v>
      </c>
      <c r="C463" s="1">
        <f t="shared" si="14"/>
        <v>1</v>
      </c>
      <c r="D463" s="1">
        <f t="shared" si="15"/>
        <v>2500</v>
      </c>
      <c r="K463" s="1">
        <v>1</v>
      </c>
      <c r="L463" s="8">
        <v>2500</v>
      </c>
      <c r="Q463" s="20" t="s">
        <v>1054</v>
      </c>
    </row>
    <row r="464" s="1" customFormat="1" ht="16.5" spans="2:17">
      <c r="B464" s="7" t="s">
        <v>1053</v>
      </c>
      <c r="C464" s="1">
        <f t="shared" si="14"/>
        <v>1</v>
      </c>
      <c r="D464" s="1">
        <f t="shared" si="15"/>
        <v>2500</v>
      </c>
      <c r="K464" s="1">
        <v>1</v>
      </c>
      <c r="L464" s="8">
        <v>2500</v>
      </c>
      <c r="Q464" s="20" t="s">
        <v>1055</v>
      </c>
    </row>
    <row r="465" s="1" customFormat="1" ht="16.5" spans="2:17">
      <c r="B465" s="7" t="s">
        <v>1053</v>
      </c>
      <c r="C465" s="1">
        <f t="shared" si="14"/>
        <v>1</v>
      </c>
      <c r="D465" s="1">
        <f t="shared" si="15"/>
        <v>10000</v>
      </c>
      <c r="K465" s="1">
        <v>1</v>
      </c>
      <c r="L465" s="8">
        <v>10000</v>
      </c>
      <c r="Q465" s="20" t="s">
        <v>1056</v>
      </c>
    </row>
    <row r="466" s="1" customFormat="1" ht="16.5" spans="2:17">
      <c r="B466" s="7" t="s">
        <v>1057</v>
      </c>
      <c r="C466" s="1">
        <f t="shared" si="14"/>
        <v>1</v>
      </c>
      <c r="D466" s="1">
        <f t="shared" si="15"/>
        <v>3500</v>
      </c>
      <c r="K466" s="1">
        <v>1</v>
      </c>
      <c r="L466" s="8">
        <v>3500</v>
      </c>
      <c r="Q466" s="20" t="s">
        <v>1058</v>
      </c>
    </row>
    <row r="467" s="1" customFormat="1" ht="16.5" spans="2:17">
      <c r="B467" s="7" t="s">
        <v>1057</v>
      </c>
      <c r="C467" s="1">
        <f t="shared" si="14"/>
        <v>1</v>
      </c>
      <c r="D467" s="1">
        <f t="shared" si="15"/>
        <v>3500</v>
      </c>
      <c r="K467" s="1">
        <v>1</v>
      </c>
      <c r="L467" s="8">
        <v>3500</v>
      </c>
      <c r="Q467" s="20" t="s">
        <v>1059</v>
      </c>
    </row>
    <row r="468" s="1" customFormat="1" ht="16.5" spans="2:17">
      <c r="B468" s="7" t="s">
        <v>1057</v>
      </c>
      <c r="C468" s="1">
        <f t="shared" si="14"/>
        <v>1</v>
      </c>
      <c r="D468" s="1">
        <f t="shared" si="15"/>
        <v>3000</v>
      </c>
      <c r="K468" s="1">
        <v>1</v>
      </c>
      <c r="L468" s="8">
        <v>3000</v>
      </c>
      <c r="Q468" s="20" t="s">
        <v>1060</v>
      </c>
    </row>
    <row r="469" s="1" customFormat="1" ht="16.5" spans="2:17">
      <c r="B469" s="7" t="s">
        <v>1061</v>
      </c>
      <c r="C469" s="1">
        <f t="shared" si="14"/>
        <v>1</v>
      </c>
      <c r="D469" s="1">
        <f t="shared" si="15"/>
        <v>20000</v>
      </c>
      <c r="K469" s="1">
        <v>1</v>
      </c>
      <c r="L469" s="8">
        <v>20000</v>
      </c>
      <c r="Q469" s="20" t="s">
        <v>1062</v>
      </c>
    </row>
    <row r="470" s="1" customFormat="1" ht="16.5" spans="2:17">
      <c r="B470" s="7" t="s">
        <v>1063</v>
      </c>
      <c r="C470" s="1">
        <f t="shared" si="14"/>
        <v>1</v>
      </c>
      <c r="D470" s="1">
        <f t="shared" si="15"/>
        <v>6200</v>
      </c>
      <c r="K470" s="1">
        <v>1</v>
      </c>
      <c r="L470" s="8">
        <v>6200</v>
      </c>
      <c r="Q470" s="20" t="s">
        <v>1064</v>
      </c>
    </row>
    <row r="471" s="1" customFormat="1" ht="16.5" spans="2:17">
      <c r="B471" s="7" t="s">
        <v>490</v>
      </c>
      <c r="C471" s="1">
        <f t="shared" si="14"/>
        <v>1</v>
      </c>
      <c r="D471" s="1">
        <f t="shared" si="15"/>
        <v>8500</v>
      </c>
      <c r="K471" s="1">
        <v>1</v>
      </c>
      <c r="L471" s="8">
        <v>8500</v>
      </c>
      <c r="Q471" s="20" t="s">
        <v>1065</v>
      </c>
    </row>
    <row r="472" s="1" customFormat="1" ht="16.5" spans="2:17">
      <c r="B472" s="7" t="s">
        <v>1066</v>
      </c>
      <c r="C472" s="1">
        <f t="shared" si="14"/>
        <v>1</v>
      </c>
      <c r="D472" s="1">
        <f t="shared" si="15"/>
        <v>20000</v>
      </c>
      <c r="K472" s="1">
        <v>1</v>
      </c>
      <c r="L472" s="8">
        <v>20000</v>
      </c>
      <c r="Q472" s="20" t="s">
        <v>1067</v>
      </c>
    </row>
    <row r="473" s="1" customFormat="1" ht="16.5" spans="2:17">
      <c r="B473" s="7" t="s">
        <v>1068</v>
      </c>
      <c r="C473" s="1">
        <f t="shared" si="14"/>
        <v>1</v>
      </c>
      <c r="D473" s="1">
        <f t="shared" si="15"/>
        <v>3000</v>
      </c>
      <c r="K473" s="1">
        <v>1</v>
      </c>
      <c r="L473" s="8">
        <v>3000</v>
      </c>
      <c r="Q473" s="20" t="s">
        <v>1069</v>
      </c>
    </row>
    <row r="474" s="1" customFormat="1" ht="16.5" spans="2:17">
      <c r="B474" s="7" t="s">
        <v>1068</v>
      </c>
      <c r="C474" s="1">
        <f t="shared" si="14"/>
        <v>1</v>
      </c>
      <c r="D474" s="1">
        <f t="shared" si="15"/>
        <v>3000</v>
      </c>
      <c r="K474" s="1">
        <v>1</v>
      </c>
      <c r="L474" s="8">
        <v>3000</v>
      </c>
      <c r="Q474" s="20" t="s">
        <v>1070</v>
      </c>
    </row>
    <row r="475" s="1" customFormat="1" ht="16.5" spans="2:17">
      <c r="B475" s="7" t="s">
        <v>654</v>
      </c>
      <c r="C475" s="1">
        <f t="shared" si="14"/>
        <v>1</v>
      </c>
      <c r="D475" s="1">
        <f t="shared" si="15"/>
        <v>20000</v>
      </c>
      <c r="K475" s="1">
        <v>1</v>
      </c>
      <c r="L475" s="8">
        <v>20000</v>
      </c>
      <c r="Q475" s="20" t="s">
        <v>1071</v>
      </c>
    </row>
    <row r="476" s="1" customFormat="1" ht="16.5" spans="2:17">
      <c r="B476" s="7" t="s">
        <v>1072</v>
      </c>
      <c r="C476" s="1">
        <f t="shared" si="14"/>
        <v>1</v>
      </c>
      <c r="D476" s="1">
        <f t="shared" si="15"/>
        <v>10000</v>
      </c>
      <c r="K476" s="1">
        <v>1</v>
      </c>
      <c r="L476" s="8">
        <v>10000</v>
      </c>
      <c r="Q476" s="20" t="s">
        <v>1073</v>
      </c>
    </row>
    <row r="477" s="1" customFormat="1" ht="16.5" spans="2:17">
      <c r="B477" s="7" t="s">
        <v>1074</v>
      </c>
      <c r="C477" s="1">
        <f t="shared" si="14"/>
        <v>1</v>
      </c>
      <c r="D477" s="1">
        <f t="shared" si="15"/>
        <v>3200</v>
      </c>
      <c r="K477" s="1">
        <v>1</v>
      </c>
      <c r="L477" s="8">
        <v>3200</v>
      </c>
      <c r="Q477" s="20" t="s">
        <v>1075</v>
      </c>
    </row>
    <row r="478" s="1" customFormat="1" ht="16.5" spans="2:17">
      <c r="B478" s="7" t="s">
        <v>1076</v>
      </c>
      <c r="C478" s="1">
        <f t="shared" si="14"/>
        <v>1</v>
      </c>
      <c r="D478" s="1">
        <f t="shared" si="15"/>
        <v>3500</v>
      </c>
      <c r="K478" s="1">
        <v>1</v>
      </c>
      <c r="L478" s="8">
        <v>3500</v>
      </c>
      <c r="Q478" s="20" t="s">
        <v>1077</v>
      </c>
    </row>
    <row r="479" s="1" customFormat="1" ht="16.5" spans="2:17">
      <c r="B479" s="7" t="s">
        <v>1076</v>
      </c>
      <c r="C479" s="1">
        <f t="shared" si="14"/>
        <v>1</v>
      </c>
      <c r="D479" s="1">
        <f t="shared" si="15"/>
        <v>3500</v>
      </c>
      <c r="K479" s="1">
        <v>1</v>
      </c>
      <c r="L479" s="8">
        <v>3500</v>
      </c>
      <c r="Q479" s="20" t="s">
        <v>1078</v>
      </c>
    </row>
    <row r="480" s="1" customFormat="1" ht="16.5" spans="2:17">
      <c r="B480" s="7" t="s">
        <v>692</v>
      </c>
      <c r="C480" s="1">
        <f t="shared" si="14"/>
        <v>1</v>
      </c>
      <c r="D480" s="1">
        <f t="shared" si="15"/>
        <v>2700</v>
      </c>
      <c r="K480" s="1">
        <v>1</v>
      </c>
      <c r="L480" s="8">
        <v>2700</v>
      </c>
      <c r="Q480" s="20" t="s">
        <v>1079</v>
      </c>
    </row>
    <row r="481" s="1" customFormat="1" ht="16.5" spans="2:17">
      <c r="B481" s="7" t="s">
        <v>1080</v>
      </c>
      <c r="C481" s="1">
        <f t="shared" si="14"/>
        <v>1</v>
      </c>
      <c r="D481" s="1">
        <f t="shared" si="15"/>
        <v>6000</v>
      </c>
      <c r="K481" s="1">
        <v>1</v>
      </c>
      <c r="L481" s="8">
        <v>6000</v>
      </c>
      <c r="Q481" s="20" t="s">
        <v>1081</v>
      </c>
    </row>
    <row r="482" s="1" customFormat="1" ht="16.5" spans="2:17">
      <c r="B482" s="7" t="s">
        <v>1082</v>
      </c>
      <c r="C482" s="1">
        <f t="shared" si="14"/>
        <v>1</v>
      </c>
      <c r="D482" s="1">
        <f t="shared" si="15"/>
        <v>10000</v>
      </c>
      <c r="K482" s="1">
        <v>1</v>
      </c>
      <c r="L482" s="8">
        <v>10000</v>
      </c>
      <c r="Q482" s="20" t="s">
        <v>1083</v>
      </c>
    </row>
    <row r="483" s="1" customFormat="1" ht="16.5" spans="2:17">
      <c r="B483" s="7" t="s">
        <v>774</v>
      </c>
      <c r="C483" s="1">
        <f t="shared" si="14"/>
        <v>1</v>
      </c>
      <c r="D483" s="1">
        <f t="shared" si="15"/>
        <v>3900</v>
      </c>
      <c r="K483" s="1">
        <v>1</v>
      </c>
      <c r="L483" s="8">
        <v>3900</v>
      </c>
      <c r="Q483" s="20" t="s">
        <v>1084</v>
      </c>
    </row>
    <row r="484" s="1" customFormat="1" ht="16.5" spans="2:17">
      <c r="B484" s="7" t="s">
        <v>1085</v>
      </c>
      <c r="C484" s="1">
        <f t="shared" si="14"/>
        <v>1</v>
      </c>
      <c r="D484" s="1">
        <f t="shared" si="15"/>
        <v>4000</v>
      </c>
      <c r="K484" s="1">
        <v>1</v>
      </c>
      <c r="L484" s="8">
        <v>4000</v>
      </c>
      <c r="Q484" s="20" t="s">
        <v>1086</v>
      </c>
    </row>
    <row r="485" s="1" customFormat="1" ht="16.5" spans="2:17">
      <c r="B485" s="16" t="s">
        <v>1087</v>
      </c>
      <c r="C485" s="1">
        <f t="shared" si="14"/>
        <v>1</v>
      </c>
      <c r="D485" s="1">
        <f t="shared" si="15"/>
        <v>17900</v>
      </c>
      <c r="M485" s="1">
        <v>1</v>
      </c>
      <c r="N485" s="8">
        <v>17900</v>
      </c>
      <c r="Q485" s="10" t="s">
        <v>1088</v>
      </c>
    </row>
    <row r="486" s="1" customFormat="1" ht="16.5" spans="2:17">
      <c r="B486" s="16" t="s">
        <v>225</v>
      </c>
      <c r="C486" s="1">
        <f t="shared" si="14"/>
        <v>1</v>
      </c>
      <c r="D486" s="1">
        <f t="shared" si="15"/>
        <v>31900</v>
      </c>
      <c r="M486" s="1">
        <v>1</v>
      </c>
      <c r="N486" s="8">
        <v>31900</v>
      </c>
      <c r="Q486" s="10" t="s">
        <v>1089</v>
      </c>
    </row>
  </sheetData>
  <mergeCells count="1">
    <mergeCell ref="A1:Q1"/>
  </mergeCells>
  <conditionalFormatting sqref="B2 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4" sqref="$A1:$XFD1048576"/>
    </sheetView>
  </sheetViews>
  <sheetFormatPr defaultColWidth="8.8" defaultRowHeight="13.5" outlineLevelCol="1"/>
  <sheetData>
    <row r="1" spans="1:2">
      <c r="A1" t="s">
        <v>1090</v>
      </c>
      <c r="B1">
        <v>1</v>
      </c>
    </row>
    <row r="2" spans="1:2">
      <c r="A2" t="s">
        <v>1091</v>
      </c>
      <c r="B2">
        <v>2</v>
      </c>
    </row>
    <row r="3" spans="1:2">
      <c r="A3" t="s">
        <v>1092</v>
      </c>
      <c r="B3">
        <v>3</v>
      </c>
    </row>
    <row r="4" spans="1:2">
      <c r="A4" t="s">
        <v>1093</v>
      </c>
      <c r="B4">
        <v>4</v>
      </c>
    </row>
    <row r="5" spans="1:2">
      <c r="A5" t="s">
        <v>1094</v>
      </c>
      <c r="B5">
        <v>5</v>
      </c>
    </row>
    <row r="6" spans="1:2">
      <c r="A6" t="s">
        <v>1095</v>
      </c>
      <c r="B6">
        <v>6</v>
      </c>
    </row>
    <row r="7" spans="1:2">
      <c r="A7" t="s">
        <v>1096</v>
      </c>
      <c r="B7">
        <v>7</v>
      </c>
    </row>
    <row r="8" spans="1:2">
      <c r="A8" t="s">
        <v>1097</v>
      </c>
      <c r="B8">
        <v>8</v>
      </c>
    </row>
    <row r="9" spans="1:2">
      <c r="A9" t="s">
        <v>1098</v>
      </c>
      <c r="B9">
        <v>9</v>
      </c>
    </row>
    <row r="10" spans="1:2">
      <c r="A10" t="s">
        <v>1099</v>
      </c>
      <c r="B10">
        <v>10</v>
      </c>
    </row>
    <row r="11" spans="1:2">
      <c r="A11" t="s">
        <v>1100</v>
      </c>
      <c r="B11">
        <v>11</v>
      </c>
    </row>
    <row r="12" spans="1:2">
      <c r="A12" t="s">
        <v>1101</v>
      </c>
      <c r="B12">
        <v>12</v>
      </c>
    </row>
    <row r="13" spans="1:2">
      <c r="A13" t="s">
        <v>1102</v>
      </c>
      <c r="B13">
        <v>13</v>
      </c>
    </row>
    <row r="14" spans="1:2">
      <c r="A14" t="s">
        <v>1103</v>
      </c>
      <c r="B14">
        <v>14</v>
      </c>
    </row>
    <row r="15" spans="1:2">
      <c r="A15" t="s">
        <v>1104</v>
      </c>
      <c r="B15">
        <v>15</v>
      </c>
    </row>
    <row r="16" spans="1:2">
      <c r="A16" t="s">
        <v>1105</v>
      </c>
      <c r="B16">
        <v>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明细表按区域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ZMZ</dc:creator>
  <cp:lastModifiedBy>李跃</cp:lastModifiedBy>
  <dcterms:created xsi:type="dcterms:W3CDTF">2023-11-23T02:56:00Z</dcterms:created>
  <dcterms:modified xsi:type="dcterms:W3CDTF">2023-12-11T06:21:38Z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2D868BA372DB4F03AA78374FD0A37276_12</vt:lpwstr>
  </property>
</Properties>
</file>