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570"/>
  </bookViews>
  <sheets>
    <sheet name="Sheet1" sheetId="1" r:id="rId1"/>
    <sheet name="Sheet2" sheetId="2" r:id="rId2"/>
    <sheet name="Sheet3" sheetId="3" r:id="rId3"/>
  </sheets>
  <definedNames>
    <definedName name="_xlnm.Print_Titles" localSheetId="0">Sheet1!$1:$5</definedName>
  </definedNames>
  <calcPr calcId="144525"/>
</workbook>
</file>

<file path=xl/sharedStrings.xml><?xml version="1.0" encoding="utf-8"?>
<sst xmlns="http://schemas.openxmlformats.org/spreadsheetml/2006/main" count="104" uniqueCount="81">
  <si>
    <t>附件1</t>
  </si>
  <si>
    <r>
      <rPr>
        <sz val="18"/>
        <color theme="1"/>
        <rFont val="方正小标宋简体"/>
        <charset val="134"/>
      </rPr>
      <t>拨付</t>
    </r>
    <r>
      <rPr>
        <sz val="18"/>
        <color theme="1"/>
        <rFont val="Times New Roman"/>
        <charset val="134"/>
      </rPr>
      <t>2024</t>
    </r>
    <r>
      <rPr>
        <sz val="18"/>
        <color indexed="8"/>
        <rFont val="方正小标宋简体"/>
        <charset val="134"/>
      </rPr>
      <t>年天津市高校落实科教兴市人才强市行动方案
引导资金情况汇总表</t>
    </r>
  </si>
  <si>
    <t>单位：万元</t>
  </si>
  <si>
    <t>序号</t>
  </si>
  <si>
    <t>主管部门</t>
  </si>
  <si>
    <t>学校名称</t>
  </si>
  <si>
    <t>项目编码</t>
  </si>
  <si>
    <t>下达金额</t>
  </si>
  <si>
    <t>合计</t>
  </si>
  <si>
    <t>市教委</t>
  </si>
  <si>
    <t>小计</t>
  </si>
  <si>
    <t>天津工业大学</t>
  </si>
  <si>
    <t>12000024P026EX810187F</t>
  </si>
  <si>
    <t>天津师范大学</t>
  </si>
  <si>
    <t>天津科技大学</t>
  </si>
  <si>
    <t>天津职业技术师范大学</t>
  </si>
  <si>
    <t>天津中医药大学</t>
  </si>
  <si>
    <t>天津理工大学</t>
  </si>
  <si>
    <t>天津城建大学</t>
  </si>
  <si>
    <t>天津医科大学</t>
  </si>
  <si>
    <t>天津农学院</t>
  </si>
  <si>
    <t>天津财经大学</t>
  </si>
  <si>
    <t>天津音乐学院</t>
  </si>
  <si>
    <t>天津商业大学</t>
  </si>
  <si>
    <t>天津外国语大学</t>
  </si>
  <si>
    <t>天津美术学院</t>
  </si>
  <si>
    <t>天津中德应用技术大学</t>
  </si>
  <si>
    <t>12000024P97000110001X</t>
  </si>
  <si>
    <t>天津职业大学</t>
  </si>
  <si>
    <t>天津交通职业学院</t>
  </si>
  <si>
    <t>天津电子信息职业技术学院</t>
  </si>
  <si>
    <t>12000024P026EX8101902</t>
  </si>
  <si>
    <t>天津海运职业学院</t>
  </si>
  <si>
    <t>天津石油职业技术学院</t>
  </si>
  <si>
    <t>天津工业职业学院</t>
  </si>
  <si>
    <t>天津生物工程职业技术学院</t>
  </si>
  <si>
    <t>市体育局</t>
  </si>
  <si>
    <t>天津体育学院</t>
  </si>
  <si>
    <t>12000024P02P60010005Y</t>
  </si>
  <si>
    <t>天津体育职业学院</t>
  </si>
  <si>
    <t>12000024P02P60010006J</t>
  </si>
  <si>
    <t>市文化和旅游局</t>
  </si>
  <si>
    <t>天津工艺美术职业学院</t>
  </si>
  <si>
    <t>12000024P04D0EN10134B</t>
  </si>
  <si>
    <t>天津艺术职业学院</t>
  </si>
  <si>
    <t>12000024P04D0EN10122B</t>
  </si>
  <si>
    <t>渤海轻工投资集团</t>
  </si>
  <si>
    <t>天津轻工职业技术学院</t>
  </si>
  <si>
    <t>12000024P026687100016</t>
  </si>
  <si>
    <t>市人社局</t>
  </si>
  <si>
    <t>天津铁道职业技术学院</t>
  </si>
  <si>
    <t>12000024P04P02810078N</t>
  </si>
  <si>
    <t>市卫生健康委</t>
  </si>
  <si>
    <t>天津医学高等专科学校</t>
  </si>
  <si>
    <t>12000024P026EX8101883</t>
  </si>
  <si>
    <t>天津现代职业技术学院</t>
  </si>
  <si>
    <t>渤化集团</t>
  </si>
  <si>
    <t>天津渤海职业技术学院</t>
  </si>
  <si>
    <t>12000024P026EX810189N</t>
  </si>
  <si>
    <t>百利机械装备集团</t>
  </si>
  <si>
    <t>机电职业技术学院</t>
  </si>
  <si>
    <t>12000024P02668410005K</t>
  </si>
  <si>
    <t>商务职业学院</t>
  </si>
  <si>
    <t>天津商务职业学院</t>
  </si>
  <si>
    <t>12000024P044221100011</t>
  </si>
  <si>
    <t>市国资委</t>
  </si>
  <si>
    <t>天津城市建设管理职业技术学院</t>
  </si>
  <si>
    <t>12000024P02668610001G</t>
  </si>
  <si>
    <t>市公安局</t>
  </si>
  <si>
    <t>天津公安警官职业学院</t>
  </si>
  <si>
    <t>12000024P026EX810193W</t>
  </si>
  <si>
    <t>市住房城乡建设委</t>
  </si>
  <si>
    <t>天津国土资源和房屋职业学院</t>
  </si>
  <si>
    <t>12000024P026EX8101929</t>
  </si>
  <si>
    <t>河北区</t>
  </si>
  <si>
    <t>天津城市职业学院</t>
  </si>
  <si>
    <t>12000024P026EX8101029</t>
  </si>
  <si>
    <t>滨海新区</t>
  </si>
  <si>
    <t>天津滨海职业学院</t>
  </si>
  <si>
    <t>12000024P026EX8101945</t>
  </si>
  <si>
    <t>注：收回天津市教育科学研究院年初预算安排的天津市教育科学研究院高校落实科教兴市人才强市行动方案考核（2024年）项目经费11070万元。</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</si>
</sst>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4"/>
      <color theme="1"/>
      <name val="黑体"/>
      <charset val="134"/>
    </font>
    <font>
      <sz val="18"/>
      <color theme="1"/>
      <name val="Times New Roman"/>
      <charset val="134"/>
    </font>
    <font>
      <sz val="11"/>
      <color theme="1"/>
      <name val="黑体"/>
      <charset val="134"/>
    </font>
    <font>
      <sz val="12"/>
      <color theme="1"/>
      <name val="仿宋_GB2312"/>
      <charset val="134"/>
    </font>
    <font>
      <sz val="11"/>
      <color theme="1"/>
      <name val="Times New Roman"/>
      <charset val="134"/>
    </font>
    <font>
      <sz val="11"/>
      <color theme="1"/>
      <name val="方正楷体简体"/>
      <charset val="134"/>
    </font>
    <font>
      <sz val="12"/>
      <color theme="1"/>
      <name val="Times New Roman"/>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theme="1"/>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sz val="18"/>
      <color theme="1"/>
      <name val="方正小标宋简体"/>
      <charset val="134"/>
    </font>
    <font>
      <sz val="18"/>
      <color indexed="8"/>
      <name val="方正小标宋简体"/>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9" fillId="8"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6" fillId="10" borderId="11" applyNumberFormat="false" applyAlignment="false" applyProtection="false">
      <alignment vertical="center"/>
    </xf>
    <xf numFmtId="0" fontId="14" fillId="9" borderId="10" applyNumberFormat="false" applyAlignment="false" applyProtection="false">
      <alignment vertical="center"/>
    </xf>
    <xf numFmtId="0" fontId="24" fillId="26" borderId="0" applyNumberFormat="false" applyBorder="false" applyAlignment="false" applyProtection="false">
      <alignment vertical="center"/>
    </xf>
    <xf numFmtId="0" fontId="26"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0" borderId="13" applyNumberFormat="false" applyFill="false" applyAlignment="false" applyProtection="false">
      <alignment vertical="center"/>
    </xf>
    <xf numFmtId="0" fontId="8" fillId="14"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0" fillId="0" borderId="14" applyNumberFormat="false" applyFill="false" applyAlignment="false" applyProtection="false">
      <alignment vertical="center"/>
    </xf>
    <xf numFmtId="0" fontId="12" fillId="0" borderId="9" applyNumberFormat="false" applyFill="false" applyAlignment="false" applyProtection="false">
      <alignment vertical="center"/>
    </xf>
    <xf numFmtId="0" fontId="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17"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0" fontId="11" fillId="17" borderId="15" applyNumberFormat="false" applyFont="false" applyAlignment="false" applyProtection="false">
      <alignment vertical="center"/>
    </xf>
    <xf numFmtId="0" fontId="9" fillId="19"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1" fillId="10" borderId="16" applyNumberFormat="false" applyAlignment="false" applyProtection="false">
      <alignment vertical="center"/>
    </xf>
    <xf numFmtId="0" fontId="9"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7" fillId="34" borderId="16" applyNumberFormat="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25">
    <xf numFmtId="0" fontId="0" fillId="0" borderId="0" xfId="0"/>
    <xf numFmtId="0" fontId="1" fillId="0" borderId="0" xfId="0" applyFont="true" applyAlignment="true">
      <alignment horizontal="left" vertical="center"/>
    </xf>
    <xf numFmtId="0" fontId="2" fillId="0" borderId="0" xfId="0" applyFont="true" applyBorder="true" applyAlignment="true">
      <alignment horizontal="center" vertical="center" wrapText="true"/>
    </xf>
    <xf numFmtId="0" fontId="2" fillId="0" borderId="0" xfId="0" applyFont="true" applyBorder="true" applyAlignment="true">
      <alignment horizontal="center" vertical="center"/>
    </xf>
    <xf numFmtId="0" fontId="3" fillId="2" borderId="1" xfId="0" applyFont="true" applyFill="true" applyBorder="true" applyAlignment="true">
      <alignment horizontal="center" vertical="center"/>
    </xf>
    <xf numFmtId="0" fontId="3" fillId="2" borderId="2" xfId="0" applyFont="true" applyFill="true" applyBorder="true" applyAlignment="true">
      <alignment horizontal="center" vertical="center"/>
    </xf>
    <xf numFmtId="0" fontId="3" fillId="2" borderId="3" xfId="0" applyFont="true" applyFill="true" applyBorder="true" applyAlignment="true">
      <alignment horizontal="center" vertical="center"/>
    </xf>
    <xf numFmtId="0" fontId="3" fillId="2" borderId="4" xfId="0" applyFont="true" applyFill="true" applyBorder="true" applyAlignment="true">
      <alignment horizontal="center" vertical="center"/>
    </xf>
    <xf numFmtId="0" fontId="3" fillId="3" borderId="1" xfId="0" applyFont="true" applyFill="true" applyBorder="true" applyAlignment="true">
      <alignment horizontal="center" vertical="center"/>
    </xf>
    <xf numFmtId="0" fontId="4" fillId="3" borderId="5" xfId="0" applyFont="true" applyFill="true" applyBorder="true" applyAlignment="true">
      <alignment horizontal="left" vertical="center"/>
    </xf>
    <xf numFmtId="0" fontId="5" fillId="0" borderId="1" xfId="0" applyFont="true" applyBorder="true" applyAlignment="true">
      <alignment horizontal="center" vertical="center"/>
    </xf>
    <xf numFmtId="0" fontId="4" fillId="3" borderId="6" xfId="0" applyFont="true" applyFill="true" applyBorder="true" applyAlignment="true">
      <alignment horizontal="left" vertical="center"/>
    </xf>
    <xf numFmtId="0" fontId="4" fillId="3" borderId="1" xfId="0" applyFont="true" applyFill="true" applyBorder="true" applyAlignment="true">
      <alignment horizontal="left" vertical="center" wrapText="true"/>
    </xf>
    <xf numFmtId="0" fontId="0" fillId="0" borderId="1" xfId="0" applyBorder="true" applyAlignment="true">
      <alignment vertical="center"/>
    </xf>
    <xf numFmtId="0" fontId="4" fillId="3" borderId="7" xfId="0" applyFont="true" applyFill="true" applyBorder="true" applyAlignment="true">
      <alignment horizontal="left" vertical="center"/>
    </xf>
    <xf numFmtId="0" fontId="4" fillId="3" borderId="1" xfId="0" applyFont="true" applyFill="true" applyBorder="true" applyAlignment="true">
      <alignment horizontal="left" vertical="center"/>
    </xf>
    <xf numFmtId="0" fontId="4" fillId="3" borderId="5" xfId="0" applyFont="true" applyFill="true" applyBorder="true" applyAlignment="true">
      <alignment horizontal="left" vertical="center" wrapText="true"/>
    </xf>
    <xf numFmtId="0" fontId="4" fillId="3" borderId="6" xfId="0" applyFont="true" applyFill="true" applyBorder="true" applyAlignment="true">
      <alignment horizontal="left" vertical="center" wrapText="true"/>
    </xf>
    <xf numFmtId="0" fontId="4" fillId="3" borderId="7" xfId="0" applyFont="true" applyFill="true" applyBorder="true" applyAlignment="true">
      <alignment horizontal="left" vertical="center" wrapText="true"/>
    </xf>
    <xf numFmtId="0" fontId="6" fillId="0" borderId="8" xfId="0" applyFont="true" applyBorder="true" applyAlignment="true">
      <alignment horizontal="left" vertical="center" wrapText="true"/>
    </xf>
    <xf numFmtId="0" fontId="6" fillId="0" borderId="0" xfId="0" applyFont="true" applyAlignment="true">
      <alignment horizontal="right" vertical="center"/>
    </xf>
    <xf numFmtId="176" fontId="5" fillId="2" borderId="1" xfId="0" applyNumberFormat="true" applyFont="true" applyFill="true" applyBorder="true" applyAlignment="true">
      <alignment horizontal="center" vertical="center"/>
    </xf>
    <xf numFmtId="176" fontId="7" fillId="3" borderId="1" xfId="0" applyNumberFormat="true" applyFont="true" applyFill="true" applyBorder="true" applyAlignment="true">
      <alignment horizontal="center" vertical="center"/>
    </xf>
    <xf numFmtId="176" fontId="7" fillId="0" borderId="1" xfId="0" applyNumberFormat="true" applyFont="true" applyBorder="true" applyAlignment="true">
      <alignment horizontal="center" vertical="center"/>
    </xf>
    <xf numFmtId="176" fontId="7" fillId="2" borderId="1"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abSelected="1" workbookViewId="0">
      <selection activeCell="G7" sqref="G7"/>
    </sheetView>
  </sheetViews>
  <sheetFormatPr defaultColWidth="9" defaultRowHeight="13.5" outlineLevelCol="4"/>
  <cols>
    <col min="1" max="1" width="5.88333333333333" customWidth="true"/>
    <col min="2" max="2" width="18.3333333333333" customWidth="true"/>
    <col min="3" max="3" width="24.2166666666667" customWidth="true"/>
    <col min="4" max="4" width="24.775" customWidth="true"/>
    <col min="5" max="5" width="13.775" customWidth="true"/>
  </cols>
  <sheetData>
    <row r="1" ht="24.6" customHeight="true" spans="1:2">
      <c r="A1" s="1" t="s">
        <v>0</v>
      </c>
      <c r="B1" s="1"/>
    </row>
    <row r="2" ht="57.6" customHeight="true" spans="1:5">
      <c r="A2" s="2" t="s">
        <v>1</v>
      </c>
      <c r="B2" s="3"/>
      <c r="C2" s="3"/>
      <c r="D2" s="3"/>
      <c r="E2" s="3"/>
    </row>
    <row r="3" ht="27" customHeight="true" spans="5:5">
      <c r="E3" s="20" t="s">
        <v>2</v>
      </c>
    </row>
    <row r="4" ht="25.8" customHeight="true" spans="1:5">
      <c r="A4" s="4" t="s">
        <v>3</v>
      </c>
      <c r="B4" s="4" t="s">
        <v>4</v>
      </c>
      <c r="C4" s="4" t="s">
        <v>5</v>
      </c>
      <c r="D4" s="4" t="s">
        <v>6</v>
      </c>
      <c r="E4" s="4" t="s">
        <v>7</v>
      </c>
    </row>
    <row r="5" ht="25.8" customHeight="true" spans="1:5">
      <c r="A5" s="5" t="s">
        <v>8</v>
      </c>
      <c r="B5" s="6"/>
      <c r="C5" s="6"/>
      <c r="D5" s="7"/>
      <c r="E5" s="21">
        <f>E6+E29+E32+E35+E36+E37+E38+E39+E40+E41+E42+E43+E44+E45+E46</f>
        <v>11070</v>
      </c>
    </row>
    <row r="6" ht="16.8" customHeight="true" spans="1:5">
      <c r="A6" s="8"/>
      <c r="B6" s="9" t="s">
        <v>9</v>
      </c>
      <c r="C6" s="5" t="s">
        <v>10</v>
      </c>
      <c r="D6" s="7"/>
      <c r="E6" s="21">
        <f>SUM(E7:E28)</f>
        <v>7488.67780590717</v>
      </c>
    </row>
    <row r="7" ht="16.8" customHeight="true" spans="1:5">
      <c r="A7" s="10">
        <v>1</v>
      </c>
      <c r="B7" s="11"/>
      <c r="C7" s="12" t="s">
        <v>11</v>
      </c>
      <c r="D7" s="13" t="s">
        <v>12</v>
      </c>
      <c r="E7" s="22">
        <v>466.92</v>
      </c>
    </row>
    <row r="8" ht="16.8" customHeight="true" spans="1:5">
      <c r="A8" s="10">
        <v>2</v>
      </c>
      <c r="B8" s="11"/>
      <c r="C8" s="12" t="s">
        <v>13</v>
      </c>
      <c r="D8" s="13" t="s">
        <v>12</v>
      </c>
      <c r="E8" s="22">
        <v>466.92</v>
      </c>
    </row>
    <row r="9" ht="16.8" customHeight="true" spans="1:5">
      <c r="A9" s="10">
        <v>3</v>
      </c>
      <c r="B9" s="11"/>
      <c r="C9" s="12" t="s">
        <v>14</v>
      </c>
      <c r="D9" s="13" t="s">
        <v>12</v>
      </c>
      <c r="E9" s="22">
        <v>466.92</v>
      </c>
    </row>
    <row r="10" ht="16.8" customHeight="true" spans="1:5">
      <c r="A10" s="10">
        <v>4</v>
      </c>
      <c r="B10" s="11"/>
      <c r="C10" s="12" t="s">
        <v>15</v>
      </c>
      <c r="D10" s="13" t="s">
        <v>12</v>
      </c>
      <c r="E10" s="22">
        <v>389.11</v>
      </c>
    </row>
    <row r="11" ht="16.8" customHeight="true" spans="1:5">
      <c r="A11" s="10">
        <v>5</v>
      </c>
      <c r="B11" s="11"/>
      <c r="C11" s="12" t="s">
        <v>16</v>
      </c>
      <c r="D11" s="13" t="s">
        <v>12</v>
      </c>
      <c r="E11" s="22">
        <v>389.11</v>
      </c>
    </row>
    <row r="12" ht="16.8" customHeight="true" spans="1:5">
      <c r="A12" s="10">
        <v>6</v>
      </c>
      <c r="B12" s="11"/>
      <c r="C12" s="12" t="s">
        <v>17</v>
      </c>
      <c r="D12" s="13" t="s">
        <v>12</v>
      </c>
      <c r="E12" s="22">
        <v>389.11</v>
      </c>
    </row>
    <row r="13" ht="16.8" customHeight="true" spans="1:5">
      <c r="A13" s="10">
        <v>7</v>
      </c>
      <c r="B13" s="11"/>
      <c r="C13" s="12" t="s">
        <v>18</v>
      </c>
      <c r="D13" s="13" t="s">
        <v>12</v>
      </c>
      <c r="E13" s="22">
        <v>389.11</v>
      </c>
    </row>
    <row r="14" ht="16.8" customHeight="true" spans="1:5">
      <c r="A14" s="10">
        <v>8</v>
      </c>
      <c r="B14" s="11"/>
      <c r="C14" s="12" t="s">
        <v>19</v>
      </c>
      <c r="D14" s="13" t="s">
        <v>12</v>
      </c>
      <c r="E14" s="22">
        <v>389.1</v>
      </c>
    </row>
    <row r="15" ht="16.8" customHeight="true" spans="1:5">
      <c r="A15" s="10">
        <v>9</v>
      </c>
      <c r="B15" s="11"/>
      <c r="C15" s="12" t="s">
        <v>20</v>
      </c>
      <c r="D15" s="13" t="s">
        <v>12</v>
      </c>
      <c r="E15" s="22">
        <v>389.1</v>
      </c>
    </row>
    <row r="16" ht="16.8" customHeight="true" spans="1:5">
      <c r="A16" s="10">
        <v>10</v>
      </c>
      <c r="B16" s="11"/>
      <c r="C16" s="12" t="s">
        <v>21</v>
      </c>
      <c r="D16" s="13" t="s">
        <v>12</v>
      </c>
      <c r="E16" s="22">
        <v>389.1</v>
      </c>
    </row>
    <row r="17" ht="16.8" customHeight="true" spans="1:5">
      <c r="A17" s="10">
        <v>11</v>
      </c>
      <c r="B17" s="11"/>
      <c r="C17" s="12" t="s">
        <v>22</v>
      </c>
      <c r="D17" s="13" t="s">
        <v>12</v>
      </c>
      <c r="E17" s="22">
        <v>389.1</v>
      </c>
    </row>
    <row r="18" ht="16.8" customHeight="true" spans="1:5">
      <c r="A18" s="10">
        <v>12</v>
      </c>
      <c r="B18" s="11"/>
      <c r="C18" s="12" t="s">
        <v>23</v>
      </c>
      <c r="D18" s="13" t="s">
        <v>12</v>
      </c>
      <c r="E18" s="22">
        <v>311.28</v>
      </c>
    </row>
    <row r="19" ht="16.8" customHeight="true" spans="1:5">
      <c r="A19" s="10">
        <v>13</v>
      </c>
      <c r="B19" s="11"/>
      <c r="C19" s="12" t="s">
        <v>24</v>
      </c>
      <c r="D19" s="13" t="s">
        <v>12</v>
      </c>
      <c r="E19" s="22">
        <v>311.28</v>
      </c>
    </row>
    <row r="20" ht="16.8" customHeight="true" spans="1:5">
      <c r="A20" s="10">
        <v>14</v>
      </c>
      <c r="B20" s="11"/>
      <c r="C20" s="12" t="s">
        <v>25</v>
      </c>
      <c r="D20" s="13" t="s">
        <v>12</v>
      </c>
      <c r="E20" s="22">
        <v>311.28</v>
      </c>
    </row>
    <row r="21" ht="16.8" customHeight="true" spans="1:5">
      <c r="A21" s="10">
        <v>15</v>
      </c>
      <c r="B21" s="11"/>
      <c r="C21" s="12" t="s">
        <v>26</v>
      </c>
      <c r="D21" s="13" t="s">
        <v>27</v>
      </c>
      <c r="E21" s="22">
        <v>311.28</v>
      </c>
    </row>
    <row r="22" ht="16.8" customHeight="true" spans="1:5">
      <c r="A22" s="10">
        <v>16</v>
      </c>
      <c r="B22" s="11"/>
      <c r="C22" s="12" t="s">
        <v>28</v>
      </c>
      <c r="D22" s="13" t="s">
        <v>12</v>
      </c>
      <c r="E22" s="23">
        <v>316.455696202532</v>
      </c>
    </row>
    <row r="23" ht="16.8" customHeight="true" spans="1:5">
      <c r="A23" s="10">
        <v>17</v>
      </c>
      <c r="B23" s="11"/>
      <c r="C23" s="12" t="s">
        <v>29</v>
      </c>
      <c r="D23" s="13" t="s">
        <v>12</v>
      </c>
      <c r="E23" s="23">
        <v>316.455696202532</v>
      </c>
    </row>
    <row r="24" ht="28.5" spans="1:5">
      <c r="A24" s="10">
        <v>18</v>
      </c>
      <c r="B24" s="11"/>
      <c r="C24" s="12" t="s">
        <v>30</v>
      </c>
      <c r="D24" s="13" t="s">
        <v>31</v>
      </c>
      <c r="E24" s="23">
        <v>316.455696202532</v>
      </c>
    </row>
    <row r="25" ht="16.8" customHeight="true" spans="1:5">
      <c r="A25" s="10">
        <v>19</v>
      </c>
      <c r="B25" s="11"/>
      <c r="C25" s="12" t="s">
        <v>32</v>
      </c>
      <c r="D25" s="13" t="s">
        <v>12</v>
      </c>
      <c r="E25" s="23">
        <v>210.970464135021</v>
      </c>
    </row>
    <row r="26" ht="16.8" customHeight="true" spans="1:5">
      <c r="A26" s="10">
        <v>20</v>
      </c>
      <c r="B26" s="11"/>
      <c r="C26" s="12" t="s">
        <v>33</v>
      </c>
      <c r="D26" s="13" t="s">
        <v>12</v>
      </c>
      <c r="E26" s="23">
        <v>210.970464135021</v>
      </c>
    </row>
    <row r="27" ht="16.8" customHeight="true" spans="1:5">
      <c r="A27" s="10">
        <v>21</v>
      </c>
      <c r="B27" s="11"/>
      <c r="C27" s="12" t="s">
        <v>34</v>
      </c>
      <c r="D27" s="13" t="s">
        <v>12</v>
      </c>
      <c r="E27" s="23">
        <v>210.970464135021</v>
      </c>
    </row>
    <row r="28" ht="28.5" spans="1:5">
      <c r="A28" s="10">
        <v>22</v>
      </c>
      <c r="B28" s="14"/>
      <c r="C28" s="12" t="s">
        <v>35</v>
      </c>
      <c r="D28" s="13" t="s">
        <v>12</v>
      </c>
      <c r="E28" s="23">
        <v>147.679324894515</v>
      </c>
    </row>
    <row r="29" ht="16.8" customHeight="true" spans="1:5">
      <c r="A29" s="10"/>
      <c r="B29" s="9" t="s">
        <v>36</v>
      </c>
      <c r="C29" s="5" t="s">
        <v>10</v>
      </c>
      <c r="D29" s="7"/>
      <c r="E29" s="24">
        <f>E30+E31</f>
        <v>458.959324894515</v>
      </c>
    </row>
    <row r="30" ht="16.8" customHeight="true" spans="1:5">
      <c r="A30" s="10">
        <v>23</v>
      </c>
      <c r="B30" s="11"/>
      <c r="C30" s="15" t="s">
        <v>37</v>
      </c>
      <c r="D30" s="13" t="s">
        <v>38</v>
      </c>
      <c r="E30" s="22">
        <v>311.28</v>
      </c>
    </row>
    <row r="31" ht="16.8" customHeight="true" spans="1:5">
      <c r="A31" s="10">
        <v>24</v>
      </c>
      <c r="B31" s="14"/>
      <c r="C31" s="12" t="s">
        <v>39</v>
      </c>
      <c r="D31" s="13" t="s">
        <v>40</v>
      </c>
      <c r="E31" s="23">
        <v>147.679324894515</v>
      </c>
    </row>
    <row r="32" ht="16.8" customHeight="true" spans="1:5">
      <c r="A32" s="10"/>
      <c r="B32" s="16" t="s">
        <v>41</v>
      </c>
      <c r="C32" s="5" t="s">
        <v>10</v>
      </c>
      <c r="D32" s="7"/>
      <c r="E32" s="24">
        <f>E33+E34</f>
        <v>295.35864978903</v>
      </c>
    </row>
    <row r="33" ht="16.8" customHeight="true" spans="1:5">
      <c r="A33" s="10">
        <v>25</v>
      </c>
      <c r="B33" s="17"/>
      <c r="C33" s="12" t="s">
        <v>42</v>
      </c>
      <c r="D33" s="13" t="s">
        <v>43</v>
      </c>
      <c r="E33" s="23">
        <v>147.679324894515</v>
      </c>
    </row>
    <row r="34" ht="16.8" customHeight="true" spans="1:5">
      <c r="A34" s="10">
        <v>26</v>
      </c>
      <c r="B34" s="18"/>
      <c r="C34" s="12" t="s">
        <v>44</v>
      </c>
      <c r="D34" s="13" t="s">
        <v>45</v>
      </c>
      <c r="E34" s="23">
        <v>147.679324894515</v>
      </c>
    </row>
    <row r="35" ht="28.8" customHeight="true" spans="1:5">
      <c r="A35" s="10">
        <v>27</v>
      </c>
      <c r="B35" s="12" t="s">
        <v>46</v>
      </c>
      <c r="C35" s="12" t="s">
        <v>47</v>
      </c>
      <c r="D35" s="13" t="s">
        <v>48</v>
      </c>
      <c r="E35" s="23">
        <v>316.455696202532</v>
      </c>
    </row>
    <row r="36" ht="28.8" customHeight="true" spans="1:5">
      <c r="A36" s="10">
        <v>28</v>
      </c>
      <c r="B36" s="12" t="s">
        <v>49</v>
      </c>
      <c r="C36" s="12" t="s">
        <v>50</v>
      </c>
      <c r="D36" s="13" t="s">
        <v>51</v>
      </c>
      <c r="E36" s="23">
        <v>316.455696202532</v>
      </c>
    </row>
    <row r="37" ht="28.8" customHeight="true" spans="1:5">
      <c r="A37" s="10">
        <v>29</v>
      </c>
      <c r="B37" s="12" t="s">
        <v>52</v>
      </c>
      <c r="C37" s="12" t="s">
        <v>53</v>
      </c>
      <c r="D37" s="13" t="s">
        <v>54</v>
      </c>
      <c r="E37" s="23">
        <v>316.455696202532</v>
      </c>
    </row>
    <row r="38" ht="28.8" customHeight="true" spans="1:5">
      <c r="A38" s="10">
        <v>30</v>
      </c>
      <c r="B38" s="12" t="s">
        <v>46</v>
      </c>
      <c r="C38" s="12" t="s">
        <v>55</v>
      </c>
      <c r="D38" s="13" t="s">
        <v>48</v>
      </c>
      <c r="E38" s="23">
        <v>316.455696202532</v>
      </c>
    </row>
    <row r="39" ht="28.8" customHeight="true" spans="1:5">
      <c r="A39" s="10">
        <v>31</v>
      </c>
      <c r="B39" s="12" t="s">
        <v>56</v>
      </c>
      <c r="C39" s="12" t="s">
        <v>57</v>
      </c>
      <c r="D39" s="13" t="s">
        <v>58</v>
      </c>
      <c r="E39" s="23">
        <v>210.970464135021</v>
      </c>
    </row>
    <row r="40" ht="28.8" customHeight="true" spans="1:5">
      <c r="A40" s="10">
        <v>32</v>
      </c>
      <c r="B40" s="12" t="s">
        <v>59</v>
      </c>
      <c r="C40" s="12" t="s">
        <v>60</v>
      </c>
      <c r="D40" s="13" t="s">
        <v>61</v>
      </c>
      <c r="E40" s="23">
        <v>210.970464135021</v>
      </c>
    </row>
    <row r="41" ht="28.8" customHeight="true" spans="1:5">
      <c r="A41" s="10">
        <v>33</v>
      </c>
      <c r="B41" s="12" t="s">
        <v>62</v>
      </c>
      <c r="C41" s="12" t="s">
        <v>63</v>
      </c>
      <c r="D41" s="13" t="s">
        <v>64</v>
      </c>
      <c r="E41" s="23">
        <v>210.970464135021</v>
      </c>
    </row>
    <row r="42" ht="33.6" customHeight="true" spans="1:5">
      <c r="A42" s="10">
        <v>34</v>
      </c>
      <c r="B42" s="12" t="s">
        <v>65</v>
      </c>
      <c r="C42" s="12" t="s">
        <v>66</v>
      </c>
      <c r="D42" s="13" t="s">
        <v>67</v>
      </c>
      <c r="E42" s="23">
        <v>210.970464135021</v>
      </c>
    </row>
    <row r="43" ht="28.8" customHeight="true" spans="1:5">
      <c r="A43" s="10">
        <v>35</v>
      </c>
      <c r="B43" s="12" t="s">
        <v>68</v>
      </c>
      <c r="C43" s="12" t="s">
        <v>69</v>
      </c>
      <c r="D43" s="13" t="s">
        <v>70</v>
      </c>
      <c r="E43" s="23">
        <v>147.679324894515</v>
      </c>
    </row>
    <row r="44" ht="28.8" customHeight="true" spans="1:5">
      <c r="A44" s="10">
        <v>36</v>
      </c>
      <c r="B44" s="12" t="s">
        <v>71</v>
      </c>
      <c r="C44" s="12" t="s">
        <v>72</v>
      </c>
      <c r="D44" s="13" t="s">
        <v>73</v>
      </c>
      <c r="E44" s="23">
        <v>147.679324894515</v>
      </c>
    </row>
    <row r="45" ht="28.8" customHeight="true" spans="1:5">
      <c r="A45" s="10">
        <v>37</v>
      </c>
      <c r="B45" s="12" t="s">
        <v>74</v>
      </c>
      <c r="C45" s="12" t="s">
        <v>75</v>
      </c>
      <c r="D45" s="13" t="s">
        <v>76</v>
      </c>
      <c r="E45" s="23">
        <v>210.970464135021</v>
      </c>
    </row>
    <row r="46" ht="28.8" customHeight="true" spans="1:5">
      <c r="A46" s="10">
        <v>38</v>
      </c>
      <c r="B46" s="12" t="s">
        <v>77</v>
      </c>
      <c r="C46" s="12" t="s">
        <v>78</v>
      </c>
      <c r="D46" s="13" t="s">
        <v>79</v>
      </c>
      <c r="E46" s="23">
        <v>210.970464135021</v>
      </c>
    </row>
    <row r="47" ht="43.8" customHeight="true" spans="1:5">
      <c r="A47" s="19" t="s">
        <v>80</v>
      </c>
      <c r="B47" s="19"/>
      <c r="C47" s="19"/>
      <c r="D47" s="19"/>
      <c r="E47" s="19"/>
    </row>
  </sheetData>
  <mergeCells count="10">
    <mergeCell ref="A1:B1"/>
    <mergeCell ref="A2:E2"/>
    <mergeCell ref="A5:D5"/>
    <mergeCell ref="C6:D6"/>
    <mergeCell ref="C29:D29"/>
    <mergeCell ref="C32:D32"/>
    <mergeCell ref="A47:E47"/>
    <mergeCell ref="B6:B28"/>
    <mergeCell ref="B29:B31"/>
    <mergeCell ref="B32:B34"/>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2006-09-16T08:00:00Z</dcterms:created>
  <dcterms:modified xsi:type="dcterms:W3CDTF">2024-07-08T07:31:07Z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