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7425" tabRatio="756"/>
  </bookViews>
  <sheets>
    <sheet name="资金分配表" sheetId="2" r:id="rId1"/>
  </sheets>
  <definedNames>
    <definedName name="_xlnm.Print_Titles" localSheetId="0">资金分配表!$A:$A</definedName>
    <definedName name="_xlnm._FilterDatabase" localSheetId="0" hidden="1">资金分配表!$7:$7</definedName>
  </definedNames>
  <calcPr calcId="144525"/>
</workbook>
</file>

<file path=xl/sharedStrings.xml><?xml version="1.0" encoding="utf-8"?>
<sst xmlns="http://schemas.openxmlformats.org/spreadsheetml/2006/main" count="42" uniqueCount="38">
  <si>
    <t>附件1</t>
  </si>
  <si>
    <t>资金分配表</t>
  </si>
  <si>
    <t>单位：万元</t>
  </si>
  <si>
    <t>项目</t>
  </si>
  <si>
    <t>合计</t>
  </si>
  <si>
    <t>困难残疾人生活补贴（2025年-市级残保金）</t>
  </si>
  <si>
    <t>重度残疾人护理补贴（2025年-市级残保金）</t>
  </si>
  <si>
    <t>养老服务市级补助资金（2025年-市级残保金）</t>
  </si>
  <si>
    <t>养老服务市级补助资金（2025年-市级福彩）</t>
  </si>
  <si>
    <t>节地生态安葬（2025年-市级福彩）</t>
  </si>
  <si>
    <t>社区公益事业专项补助（2025年-市级福彩）</t>
  </si>
  <si>
    <t>项目代码</t>
  </si>
  <si>
    <t>12000025P46JE6J100825</t>
  </si>
  <si>
    <t>12000025P46JE6J10083Q</t>
  </si>
  <si>
    <t>12000025P45T300100116</t>
  </si>
  <si>
    <t>12000025P45000610009Y</t>
  </si>
  <si>
    <t>12000025P468FK310044K</t>
  </si>
  <si>
    <t>12000025P468FK3100457</t>
  </si>
  <si>
    <t>科目</t>
  </si>
  <si>
    <t>208类</t>
  </si>
  <si>
    <t>2081002项</t>
  </si>
  <si>
    <t>2296002项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</si>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</sst>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 "/>
  </numFmts>
  <fonts count="30"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23"/>
  <sheetViews>
    <sheetView tabSelected="1" view="pageBreakPreview" zoomScaleNormal="85" zoomScaleSheetLayoutView="100" workbookViewId="0">
      <selection activeCell="D8" sqref="D8"/>
    </sheetView>
  </sheetViews>
  <sheetFormatPr defaultColWidth="9" defaultRowHeight="13.5"/>
  <cols>
    <col min="1" max="1" width="15.2916666666667" style="2" customWidth="1"/>
    <col min="2" max="2" width="15.2916666666667" style="3" customWidth="1"/>
    <col min="3" max="3" width="16.6166666666667" style="2" customWidth="1"/>
    <col min="4" max="5" width="16.6166666666667" style="4" customWidth="1"/>
    <col min="6" max="6" width="16.6166666666667" style="1" customWidth="1"/>
    <col min="7" max="7" width="16.6166666666667" style="4" customWidth="1"/>
    <col min="8" max="8" width="16.6166666666667" style="1" customWidth="1"/>
    <col min="9" max="16334" width="9" style="2"/>
    <col min="16335" max="16384" width="9" style="4"/>
  </cols>
  <sheetData>
    <row r="1" ht="17" customHeight="1" spans="1:8">
      <c r="A1" s="5" t="s">
        <v>0</v>
      </c>
      <c r="B1" s="6"/>
      <c r="C1" s="7"/>
      <c r="D1" s="7"/>
      <c r="E1" s="7"/>
      <c r="F1" s="8"/>
      <c r="G1" s="7"/>
      <c r="H1" s="9"/>
    </row>
    <row r="2" ht="28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ht="24" customHeight="1" spans="1:8">
      <c r="A3" s="6"/>
      <c r="B3" s="6"/>
      <c r="C3" s="7"/>
      <c r="D3" s="7"/>
      <c r="E3" s="7"/>
      <c r="F3" s="8"/>
      <c r="G3" s="7"/>
      <c r="H3" s="11" t="s">
        <v>2</v>
      </c>
    </row>
    <row r="4" ht="60" customHeight="1" spans="1:8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</row>
    <row r="5" ht="43" customHeight="1" spans="1:8">
      <c r="A5" s="12" t="s">
        <v>11</v>
      </c>
      <c r="B5" s="13"/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</row>
    <row r="6" ht="43" customHeight="1" spans="1:8">
      <c r="A6" s="12" t="s">
        <v>18</v>
      </c>
      <c r="B6" s="13"/>
      <c r="C6" s="14" t="s">
        <v>19</v>
      </c>
      <c r="D6" s="16" t="s">
        <v>19</v>
      </c>
      <c r="E6" s="17" t="s">
        <v>20</v>
      </c>
      <c r="F6" s="17" t="s">
        <v>21</v>
      </c>
      <c r="G6" s="14" t="s">
        <v>21</v>
      </c>
      <c r="H6" s="14" t="s">
        <v>21</v>
      </c>
    </row>
    <row r="7" s="1" customFormat="1" ht="39" customHeight="1" spans="1:16365">
      <c r="A7" s="18" t="s">
        <v>4</v>
      </c>
      <c r="B7" s="19">
        <f>SUM(B8:B23)</f>
        <v>38255.3</v>
      </c>
      <c r="C7" s="20">
        <f t="shared" ref="C7:H7" si="0">SUM(C8:C23)</f>
        <v>8955.5</v>
      </c>
      <c r="D7" s="20">
        <f t="shared" si="0"/>
        <v>12642.9</v>
      </c>
      <c r="E7" s="20">
        <f t="shared" si="0"/>
        <v>1701</v>
      </c>
      <c r="F7" s="20">
        <f t="shared" si="0"/>
        <v>11014.4</v>
      </c>
      <c r="G7" s="20">
        <f t="shared" si="0"/>
        <v>219.5</v>
      </c>
      <c r="H7" s="20">
        <f t="shared" si="0"/>
        <v>3722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</row>
    <row r="8" ht="39" customHeight="1" spans="1:8">
      <c r="A8" s="14" t="s">
        <v>22</v>
      </c>
      <c r="B8" s="21">
        <f>SUM(C8:H8)</f>
        <v>2803.7</v>
      </c>
      <c r="C8" s="22">
        <v>733.9</v>
      </c>
      <c r="D8" s="22">
        <v>0</v>
      </c>
      <c r="E8" s="22">
        <v>109.4</v>
      </c>
      <c r="F8" s="22">
        <v>1276.2</v>
      </c>
      <c r="G8" s="22">
        <v>170.4</v>
      </c>
      <c r="H8" s="22">
        <v>513.8</v>
      </c>
    </row>
    <row r="9" ht="39" customHeight="1" spans="1:8">
      <c r="A9" s="14" t="s">
        <v>23</v>
      </c>
      <c r="B9" s="21">
        <f t="shared" ref="B9:B23" si="1">SUM(C9:H9)</f>
        <v>1232.1</v>
      </c>
      <c r="C9" s="22">
        <v>169.1</v>
      </c>
      <c r="D9" s="22">
        <v>444.7</v>
      </c>
      <c r="E9" s="22">
        <v>86.3</v>
      </c>
      <c r="F9" s="22">
        <v>392.4</v>
      </c>
      <c r="G9" s="22">
        <v>0</v>
      </c>
      <c r="H9" s="22">
        <v>139.6</v>
      </c>
    </row>
    <row r="10" ht="39" customHeight="1" spans="1:8">
      <c r="A10" s="14" t="s">
        <v>24</v>
      </c>
      <c r="B10" s="21">
        <f t="shared" si="1"/>
        <v>3724.7</v>
      </c>
      <c r="C10" s="22">
        <v>811.1</v>
      </c>
      <c r="D10" s="22">
        <v>1179.3</v>
      </c>
      <c r="E10" s="22">
        <v>167.7</v>
      </c>
      <c r="F10" s="22">
        <v>1293.9</v>
      </c>
      <c r="G10" s="22">
        <v>0</v>
      </c>
      <c r="H10" s="22">
        <v>272.7</v>
      </c>
    </row>
    <row r="11" ht="39" customHeight="1" spans="1:8">
      <c r="A11" s="14" t="s">
        <v>25</v>
      </c>
      <c r="B11" s="21">
        <f t="shared" si="1"/>
        <v>2538.5</v>
      </c>
      <c r="C11" s="22">
        <v>481.6</v>
      </c>
      <c r="D11" s="22">
        <v>966.9</v>
      </c>
      <c r="E11" s="22">
        <v>104</v>
      </c>
      <c r="F11" s="22">
        <v>685.5</v>
      </c>
      <c r="G11" s="22">
        <v>0</v>
      </c>
      <c r="H11" s="22">
        <v>300.5</v>
      </c>
    </row>
    <row r="12" ht="39" customHeight="1" spans="1:8">
      <c r="A12" s="14" t="s">
        <v>26</v>
      </c>
      <c r="B12" s="21">
        <f t="shared" si="1"/>
        <v>2827.2</v>
      </c>
      <c r="C12" s="22">
        <v>558.7</v>
      </c>
      <c r="D12" s="22">
        <v>1123.1</v>
      </c>
      <c r="E12" s="22">
        <v>129.6</v>
      </c>
      <c r="F12" s="22">
        <v>711.9</v>
      </c>
      <c r="G12" s="22">
        <v>0</v>
      </c>
      <c r="H12" s="22">
        <v>303.9</v>
      </c>
    </row>
    <row r="13" ht="39" customHeight="1" spans="1:8">
      <c r="A13" s="14" t="s">
        <v>27</v>
      </c>
      <c r="B13" s="21">
        <f t="shared" si="1"/>
        <v>2557.2</v>
      </c>
      <c r="C13" s="22">
        <v>743.3</v>
      </c>
      <c r="D13" s="22">
        <v>1060.8</v>
      </c>
      <c r="E13" s="22">
        <v>83.7</v>
      </c>
      <c r="F13" s="22">
        <v>449.9</v>
      </c>
      <c r="G13" s="22">
        <v>0</v>
      </c>
      <c r="H13" s="22">
        <v>219.5</v>
      </c>
    </row>
    <row r="14" ht="39" customHeight="1" spans="1:8">
      <c r="A14" s="14" t="s">
        <v>28</v>
      </c>
      <c r="B14" s="21">
        <f t="shared" si="1"/>
        <v>2149.3</v>
      </c>
      <c r="C14" s="22">
        <v>644.5</v>
      </c>
      <c r="D14" s="22">
        <v>830.7</v>
      </c>
      <c r="E14" s="22">
        <v>56.9</v>
      </c>
      <c r="F14" s="22">
        <v>451.8</v>
      </c>
      <c r="G14" s="22">
        <v>0</v>
      </c>
      <c r="H14" s="22">
        <v>165.4</v>
      </c>
    </row>
    <row r="15" ht="39" customHeight="1" spans="1:8">
      <c r="A15" s="14" t="s">
        <v>29</v>
      </c>
      <c r="B15" s="21">
        <f t="shared" si="1"/>
        <v>1380.3</v>
      </c>
      <c r="C15" s="22">
        <v>311.8</v>
      </c>
      <c r="D15" s="22">
        <v>410.2</v>
      </c>
      <c r="E15" s="22">
        <v>92.1</v>
      </c>
      <c r="F15" s="22">
        <v>409.5</v>
      </c>
      <c r="G15" s="22">
        <v>0</v>
      </c>
      <c r="H15" s="22">
        <v>156.7</v>
      </c>
    </row>
    <row r="16" ht="39" customHeight="1" spans="1:8">
      <c r="A16" s="14" t="s">
        <v>30</v>
      </c>
      <c r="B16" s="21">
        <f t="shared" si="1"/>
        <v>1802.5</v>
      </c>
      <c r="C16" s="22">
        <v>174</v>
      </c>
      <c r="D16" s="22">
        <v>616.6</v>
      </c>
      <c r="E16" s="22">
        <v>80.8</v>
      </c>
      <c r="F16" s="22">
        <v>738.2</v>
      </c>
      <c r="G16" s="22">
        <v>35.8</v>
      </c>
      <c r="H16" s="22">
        <v>157.1</v>
      </c>
    </row>
    <row r="17" ht="39" customHeight="1" spans="1:8">
      <c r="A17" s="14" t="s">
        <v>31</v>
      </c>
      <c r="B17" s="21">
        <f t="shared" si="1"/>
        <v>1902.5</v>
      </c>
      <c r="C17" s="22">
        <v>423.7</v>
      </c>
      <c r="D17" s="22">
        <v>537</v>
      </c>
      <c r="E17" s="22">
        <v>25.8</v>
      </c>
      <c r="F17" s="22">
        <v>726.4</v>
      </c>
      <c r="G17" s="22">
        <v>0</v>
      </c>
      <c r="H17" s="22">
        <v>189.6</v>
      </c>
    </row>
    <row r="18" ht="39" customHeight="1" spans="1:8">
      <c r="A18" s="14" t="s">
        <v>32</v>
      </c>
      <c r="B18" s="21">
        <f t="shared" si="1"/>
        <v>2055.7</v>
      </c>
      <c r="C18" s="22">
        <v>453.2</v>
      </c>
      <c r="D18" s="22">
        <v>640.8</v>
      </c>
      <c r="E18" s="22">
        <v>188.6</v>
      </c>
      <c r="F18" s="22">
        <v>592.4</v>
      </c>
      <c r="G18" s="22">
        <v>0</v>
      </c>
      <c r="H18" s="22">
        <v>180.7</v>
      </c>
    </row>
    <row r="19" ht="39" customHeight="1" spans="1:8">
      <c r="A19" s="14" t="s">
        <v>33</v>
      </c>
      <c r="B19" s="21">
        <f t="shared" si="1"/>
        <v>3146.2</v>
      </c>
      <c r="C19" s="22">
        <v>624.3</v>
      </c>
      <c r="D19" s="22">
        <v>1231.3</v>
      </c>
      <c r="E19" s="22">
        <v>175.7</v>
      </c>
      <c r="F19" s="22">
        <v>795.4</v>
      </c>
      <c r="G19" s="22">
        <v>0</v>
      </c>
      <c r="H19" s="22">
        <v>319.5</v>
      </c>
    </row>
    <row r="20" ht="39" customHeight="1" spans="1:8">
      <c r="A20" s="14" t="s">
        <v>34</v>
      </c>
      <c r="B20" s="21">
        <f t="shared" si="1"/>
        <v>3160.2</v>
      </c>
      <c r="C20" s="22">
        <v>595.8</v>
      </c>
      <c r="D20" s="22">
        <v>1116</v>
      </c>
      <c r="E20" s="22">
        <v>169.3</v>
      </c>
      <c r="F20" s="22">
        <v>1060.6</v>
      </c>
      <c r="G20" s="22">
        <v>0</v>
      </c>
      <c r="H20" s="22">
        <v>218.5</v>
      </c>
    </row>
    <row r="21" ht="39" customHeight="1" spans="1:8">
      <c r="A21" s="14" t="s">
        <v>35</v>
      </c>
      <c r="B21" s="21">
        <f t="shared" si="1"/>
        <v>1659.4</v>
      </c>
      <c r="C21" s="22">
        <v>489.8</v>
      </c>
      <c r="D21" s="22">
        <v>427.2</v>
      </c>
      <c r="E21" s="22">
        <v>130.2</v>
      </c>
      <c r="F21" s="22">
        <v>469.6</v>
      </c>
      <c r="G21" s="22">
        <v>13.3</v>
      </c>
      <c r="H21" s="22">
        <v>129.3</v>
      </c>
    </row>
    <row r="22" ht="39" customHeight="1" spans="1:8">
      <c r="A22" s="14" t="s">
        <v>36</v>
      </c>
      <c r="B22" s="21">
        <f t="shared" si="1"/>
        <v>2188.1</v>
      </c>
      <c r="C22" s="22">
        <v>800.4</v>
      </c>
      <c r="D22" s="22">
        <v>685.4</v>
      </c>
      <c r="E22" s="22">
        <v>25.9</v>
      </c>
      <c r="F22" s="22">
        <v>462.5</v>
      </c>
      <c r="G22" s="22">
        <v>0</v>
      </c>
      <c r="H22" s="22">
        <v>213.9</v>
      </c>
    </row>
    <row r="23" ht="39" customHeight="1" spans="1:8">
      <c r="A23" s="14" t="s">
        <v>37</v>
      </c>
      <c r="B23" s="21">
        <f t="shared" si="1"/>
        <v>3127.7</v>
      </c>
      <c r="C23" s="22">
        <v>940.3</v>
      </c>
      <c r="D23" s="22">
        <v>1372.9</v>
      </c>
      <c r="E23" s="22">
        <v>75</v>
      </c>
      <c r="F23" s="22">
        <v>498.2</v>
      </c>
      <c r="G23" s="22">
        <v>0</v>
      </c>
      <c r="H23" s="22">
        <v>241.3</v>
      </c>
    </row>
  </sheetData>
  <mergeCells count="2">
    <mergeCell ref="A2:H2"/>
    <mergeCell ref="B4:B6"/>
  </mergeCells>
  <printOptions horizontalCentered="1"/>
  <pageMargins left="0.393055555555556" right="0.393055555555556" top="0.984027777777778" bottom="0.393055555555556" header="0.5" footer="0.5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冯硕</dc:creator>
  <cp:lastModifiedBy>冯硕</cp:lastModifiedBy>
  <dcterms:created xsi:type="dcterms:W3CDTF">2024-11-28T14:28:00Z</dcterms:created>
  <dcterms:modified xsi:type="dcterms:W3CDTF">2025-03-06T14:48:33Z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49C041AFFAEF4C50BCF9D6CD60842511_13</vt:lpwstr>
  </property>
  <property fmtid="{D5CDD505-2E9C-101B-9397-08002B2CF9AE}" pid="4" name="KSOReadingLayout">
    <vt:bool>false</vt:bool>
  </property>
</Properties>
</file>