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残联" sheetId="1" r:id="rId1"/>
  </sheets>
  <definedNames>
    <definedName name="_xlnm.Print_Titles" localSheetId="0">残联!$A:$A</definedName>
    <definedName name="_xlnm.Print_Area" localSheetId="0">残联!$A$1:$F$24</definedName>
  </definedNames>
  <calcPr calcId="144525"/>
</workbook>
</file>

<file path=xl/sharedStrings.xml><?xml version="1.0" encoding="utf-8"?>
<sst xmlns="http://schemas.openxmlformats.org/spreadsheetml/2006/main" count="34" uniqueCount="32">
  <si>
    <t>附件</t>
  </si>
  <si>
    <t>资金分配表</t>
  </si>
  <si>
    <t>单位：万元</t>
  </si>
  <si>
    <t>项目</t>
  </si>
  <si>
    <t>合计</t>
  </si>
  <si>
    <t>残疾人事业发展补助资金（2026年-中央）</t>
  </si>
  <si>
    <t>中央专项彩票公益金支持残疾人事业发展补助资金</t>
  </si>
  <si>
    <t>小计</t>
  </si>
  <si>
    <t>残疾人机动轮椅车燃油补贴</t>
  </si>
  <si>
    <t>残疾人基本康复服务</t>
  </si>
  <si>
    <t>残疾儿童康复救助（中央福彩）</t>
  </si>
  <si>
    <t>项目代码</t>
  </si>
  <si>
    <t>-</t>
  </si>
  <si>
    <t>发文科目</t>
  </si>
  <si>
    <t>208类</t>
  </si>
  <si>
    <t>2296006项</t>
  </si>
  <si>
    <t>滨海新区</t>
  </si>
  <si>
    <t>和平区</t>
  </si>
  <si>
    <t>河东区</t>
  </si>
  <si>
    <t>河西区</t>
  </si>
  <si>
    <t>南开区</t>
  </si>
  <si>
    <t>河北区</t>
  </si>
  <si>
    <t>红桥区</t>
  </si>
  <si>
    <t>东丽区</t>
  </si>
  <si>
    <t>西青区</t>
  </si>
  <si>
    <t>津南区</t>
  </si>
  <si>
    <t>北辰区</t>
  </si>
  <si>
    <t>武清区</t>
  </si>
  <si>
    <t>宝坻区</t>
  </si>
  <si>
    <t>宁河区</t>
  </si>
  <si>
    <t>静海区</t>
  </si>
  <si>
    <t>蓟州区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</si>
</sst>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_ "/>
    <numFmt numFmtId="43" formatCode="_ * #,##0.00_ ;_ * \-#,##0.00_ ;_ * &quot;-&quot;??_ ;_ @_ "/>
  </numFmts>
  <fonts count="29"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26" fillId="24" borderId="13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20" borderId="12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8" fillId="32" borderId="1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V24"/>
  <sheetViews>
    <sheetView tabSelected="1" view="pageBreakPreview" zoomScaleNormal="85" workbookViewId="0">
      <pane xSplit="1" ySplit="7" topLeftCell="B8" activePane="bottomRight" state="frozen"/>
      <selection/>
      <selection pane="topRight"/>
      <selection pane="bottomLeft"/>
      <selection pane="bottomRight" activeCell="F5" sqref="F5"/>
    </sheetView>
  </sheetViews>
  <sheetFormatPr defaultColWidth="9" defaultRowHeight="14.25"/>
  <cols>
    <col min="1" max="1" width="21.4666666666667" style="2" customWidth="1"/>
    <col min="2" max="2" width="14.6416666666667" style="2" customWidth="1"/>
    <col min="3" max="4" width="18.8166666666667" style="2" customWidth="1"/>
    <col min="5" max="5" width="21.375" style="2" customWidth="1"/>
    <col min="6" max="6" width="34.5" style="2" customWidth="1"/>
    <col min="7" max="16357" width="9" style="2"/>
    <col min="16358" max="16383" width="9" style="3"/>
  </cols>
  <sheetData>
    <row r="1" s="1" customFormat="1" ht="17" customHeight="1" spans="1:16350">
      <c r="A1" s="4" t="s">
        <v>0</v>
      </c>
      <c r="B1" s="5"/>
      <c r="C1" s="5"/>
      <c r="D1" s="5"/>
      <c r="E1" s="5"/>
      <c r="F1" s="19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  <c r="XDM1" s="3"/>
      <c r="XDN1" s="3"/>
      <c r="XDO1" s="3"/>
      <c r="XDP1" s="3"/>
      <c r="XDQ1" s="3"/>
      <c r="XDR1" s="3"/>
      <c r="XDS1" s="3"/>
      <c r="XDT1" s="3"/>
      <c r="XDU1" s="3"/>
      <c r="XDV1" s="3"/>
    </row>
    <row r="2" s="1" customFormat="1" ht="35" customHeight="1" spans="1:16350">
      <c r="A2" s="6" t="s">
        <v>1</v>
      </c>
      <c r="B2" s="6"/>
      <c r="C2" s="6"/>
      <c r="D2" s="6"/>
      <c r="E2" s="6"/>
      <c r="F2" s="6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</row>
    <row r="3" s="1" customFormat="1" ht="17" customHeight="1" spans="1:16350">
      <c r="A3" s="7"/>
      <c r="B3" s="7"/>
      <c r="C3" s="8"/>
      <c r="D3" s="7"/>
      <c r="E3" s="7"/>
      <c r="F3" s="8" t="s">
        <v>2</v>
      </c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</row>
    <row r="4" s="1" customFormat="1" ht="37" customHeight="1" spans="1:16350">
      <c r="A4" s="9" t="s">
        <v>3</v>
      </c>
      <c r="B4" s="10" t="s">
        <v>4</v>
      </c>
      <c r="C4" s="11" t="s">
        <v>5</v>
      </c>
      <c r="D4" s="11"/>
      <c r="E4" s="11"/>
      <c r="F4" s="11" t="s">
        <v>6</v>
      </c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</row>
    <row r="5" ht="64" customHeight="1" spans="1:6">
      <c r="A5" s="12"/>
      <c r="B5" s="10"/>
      <c r="C5" s="13" t="s">
        <v>7</v>
      </c>
      <c r="D5" s="11" t="s">
        <v>8</v>
      </c>
      <c r="E5" s="11" t="s">
        <v>9</v>
      </c>
      <c r="F5" s="11" t="s">
        <v>10</v>
      </c>
    </row>
    <row r="6" ht="57" hidden="1" customHeight="1" spans="1:6">
      <c r="A6" s="13" t="s">
        <v>11</v>
      </c>
      <c r="B6" s="10"/>
      <c r="C6" s="11" t="s">
        <v>12</v>
      </c>
      <c r="D6" s="14"/>
      <c r="E6" s="20"/>
      <c r="F6" s="21"/>
    </row>
    <row r="7" ht="36" customHeight="1" spans="1:6">
      <c r="A7" s="13" t="s">
        <v>13</v>
      </c>
      <c r="B7" s="10"/>
      <c r="C7" s="11" t="s">
        <v>12</v>
      </c>
      <c r="D7" s="11" t="s">
        <v>14</v>
      </c>
      <c r="E7" s="11"/>
      <c r="F7" s="21" t="s">
        <v>15</v>
      </c>
    </row>
    <row r="8" ht="36" customHeight="1" spans="1:6">
      <c r="A8" s="15" t="s">
        <v>4</v>
      </c>
      <c r="B8" s="16">
        <f>SUM(B9:B24)</f>
        <v>1091</v>
      </c>
      <c r="C8" s="16">
        <f>SUM(C9:C24)</f>
        <v>585</v>
      </c>
      <c r="D8" s="16">
        <f>SUM(D9:D24)</f>
        <v>185.2</v>
      </c>
      <c r="E8" s="16">
        <f>SUM(E9:E24)</f>
        <v>399.8</v>
      </c>
      <c r="F8" s="16">
        <f>SUM(F9:F24)</f>
        <v>506</v>
      </c>
    </row>
    <row r="9" ht="36" customHeight="1" spans="1:6">
      <c r="A9" s="11" t="s">
        <v>16</v>
      </c>
      <c r="B9" s="16">
        <f t="shared" ref="B9:B24" si="0">C9+F9</f>
        <v>113.2</v>
      </c>
      <c r="C9" s="17">
        <f>D9+E9</f>
        <v>34.2</v>
      </c>
      <c r="D9" s="18">
        <v>13.9</v>
      </c>
      <c r="E9" s="17">
        <v>20.3</v>
      </c>
      <c r="F9" s="17">
        <v>79</v>
      </c>
    </row>
    <row r="10" ht="36" customHeight="1" spans="1:6">
      <c r="A10" s="11" t="s">
        <v>17</v>
      </c>
      <c r="B10" s="16">
        <f t="shared" si="0"/>
        <v>61.7</v>
      </c>
      <c r="C10" s="17">
        <f t="shared" ref="C10:C24" si="1">D10+E10</f>
        <v>39.8</v>
      </c>
      <c r="D10" s="18">
        <v>16</v>
      </c>
      <c r="E10" s="17">
        <v>23.8</v>
      </c>
      <c r="F10" s="17">
        <v>21.9</v>
      </c>
    </row>
    <row r="11" ht="36" customHeight="1" spans="1:6">
      <c r="A11" s="11" t="s">
        <v>18</v>
      </c>
      <c r="B11" s="16">
        <f t="shared" si="0"/>
        <v>55.8</v>
      </c>
      <c r="C11" s="17">
        <f t="shared" si="1"/>
        <v>22</v>
      </c>
      <c r="D11" s="18">
        <v>18.4</v>
      </c>
      <c r="E11" s="17">
        <v>3.6</v>
      </c>
      <c r="F11" s="17">
        <v>33.8</v>
      </c>
    </row>
    <row r="12" ht="36" customHeight="1" spans="1:6">
      <c r="A12" s="11" t="s">
        <v>19</v>
      </c>
      <c r="B12" s="16">
        <f t="shared" si="0"/>
        <v>117.9</v>
      </c>
      <c r="C12" s="17">
        <f t="shared" si="1"/>
        <v>69.3</v>
      </c>
      <c r="D12" s="18">
        <v>24.2</v>
      </c>
      <c r="E12" s="17">
        <v>45.1</v>
      </c>
      <c r="F12" s="17">
        <v>48.6</v>
      </c>
    </row>
    <row r="13" ht="36" customHeight="1" spans="1:6">
      <c r="A13" s="11" t="s">
        <v>20</v>
      </c>
      <c r="B13" s="16">
        <f t="shared" si="0"/>
        <v>103.8</v>
      </c>
      <c r="C13" s="17">
        <f t="shared" si="1"/>
        <v>62.6</v>
      </c>
      <c r="D13" s="18">
        <v>32.6</v>
      </c>
      <c r="E13" s="17">
        <v>30</v>
      </c>
      <c r="F13" s="17">
        <v>41.2</v>
      </c>
    </row>
    <row r="14" ht="36" customHeight="1" spans="1:6">
      <c r="A14" s="11" t="s">
        <v>21</v>
      </c>
      <c r="B14" s="16">
        <f t="shared" si="0"/>
        <v>49.4</v>
      </c>
      <c r="C14" s="17">
        <f t="shared" si="1"/>
        <v>31.3</v>
      </c>
      <c r="D14" s="18">
        <v>11.3</v>
      </c>
      <c r="E14" s="17">
        <v>20</v>
      </c>
      <c r="F14" s="17">
        <v>18.1</v>
      </c>
    </row>
    <row r="15" ht="36" customHeight="1" spans="1:6">
      <c r="A15" s="11" t="s">
        <v>22</v>
      </c>
      <c r="B15" s="16">
        <f t="shared" si="0"/>
        <v>41.6</v>
      </c>
      <c r="C15" s="17">
        <f t="shared" si="1"/>
        <v>25.6</v>
      </c>
      <c r="D15" s="18">
        <v>20.6</v>
      </c>
      <c r="E15" s="17">
        <v>5</v>
      </c>
      <c r="F15" s="17">
        <v>16</v>
      </c>
    </row>
    <row r="16" ht="36" customHeight="1" spans="1:6">
      <c r="A16" s="11" t="s">
        <v>23</v>
      </c>
      <c r="B16" s="16">
        <f t="shared" si="0"/>
        <v>49.9</v>
      </c>
      <c r="C16" s="17">
        <f t="shared" si="1"/>
        <v>32.8</v>
      </c>
      <c r="D16" s="18">
        <v>7.8</v>
      </c>
      <c r="E16" s="17">
        <v>25</v>
      </c>
      <c r="F16" s="17">
        <v>17.1</v>
      </c>
    </row>
    <row r="17" ht="36" customHeight="1" spans="1:6">
      <c r="A17" s="11" t="s">
        <v>24</v>
      </c>
      <c r="B17" s="16">
        <f t="shared" si="0"/>
        <v>65.5</v>
      </c>
      <c r="C17" s="17">
        <f t="shared" si="1"/>
        <v>38.8</v>
      </c>
      <c r="D17" s="18">
        <v>9.4</v>
      </c>
      <c r="E17" s="17">
        <v>29.4</v>
      </c>
      <c r="F17" s="17">
        <v>26.7</v>
      </c>
    </row>
    <row r="18" ht="36" customHeight="1" spans="1:6">
      <c r="A18" s="11" t="s">
        <v>25</v>
      </c>
      <c r="B18" s="16">
        <f t="shared" si="0"/>
        <v>83.1</v>
      </c>
      <c r="C18" s="17">
        <f t="shared" si="1"/>
        <v>46.2</v>
      </c>
      <c r="D18" s="18">
        <v>6.2</v>
      </c>
      <c r="E18" s="17">
        <v>40</v>
      </c>
      <c r="F18" s="17">
        <v>36.9</v>
      </c>
    </row>
    <row r="19" ht="36" customHeight="1" spans="1:6">
      <c r="A19" s="11" t="s">
        <v>26</v>
      </c>
      <c r="B19" s="16">
        <f t="shared" si="0"/>
        <v>63.3</v>
      </c>
      <c r="C19" s="17">
        <f t="shared" si="1"/>
        <v>28.3</v>
      </c>
      <c r="D19" s="18">
        <v>18.3</v>
      </c>
      <c r="E19" s="17">
        <v>10</v>
      </c>
      <c r="F19" s="17">
        <v>35</v>
      </c>
    </row>
    <row r="20" ht="36" customHeight="1" spans="1:6">
      <c r="A20" s="11" t="s">
        <v>27</v>
      </c>
      <c r="B20" s="16">
        <f t="shared" si="0"/>
        <v>103</v>
      </c>
      <c r="C20" s="17">
        <f t="shared" si="1"/>
        <v>51.6</v>
      </c>
      <c r="D20" s="18">
        <v>1.6</v>
      </c>
      <c r="E20" s="17">
        <v>50</v>
      </c>
      <c r="F20" s="17">
        <v>51.4</v>
      </c>
    </row>
    <row r="21" ht="36" customHeight="1" spans="1:6">
      <c r="A21" s="11" t="s">
        <v>28</v>
      </c>
      <c r="B21" s="16">
        <f t="shared" si="0"/>
        <v>56.5</v>
      </c>
      <c r="C21" s="17">
        <f t="shared" si="1"/>
        <v>27</v>
      </c>
      <c r="D21" s="18">
        <v>1.1</v>
      </c>
      <c r="E21" s="17">
        <v>25.9</v>
      </c>
      <c r="F21" s="17">
        <v>29.5</v>
      </c>
    </row>
    <row r="22" ht="36" customHeight="1" spans="1:6">
      <c r="A22" s="11" t="s">
        <v>29</v>
      </c>
      <c r="B22" s="16">
        <f t="shared" si="0"/>
        <v>35.2</v>
      </c>
      <c r="C22" s="17">
        <f t="shared" si="1"/>
        <v>16.2</v>
      </c>
      <c r="D22" s="18">
        <v>0</v>
      </c>
      <c r="E22" s="17">
        <v>16.2</v>
      </c>
      <c r="F22" s="17">
        <v>19</v>
      </c>
    </row>
    <row r="23" ht="36" customHeight="1" spans="1:6">
      <c r="A23" s="11" t="s">
        <v>30</v>
      </c>
      <c r="B23" s="16">
        <f t="shared" si="0"/>
        <v>15.1</v>
      </c>
      <c r="C23" s="17">
        <f t="shared" si="1"/>
        <v>5.2</v>
      </c>
      <c r="D23" s="18">
        <v>0.2</v>
      </c>
      <c r="E23" s="17">
        <v>5</v>
      </c>
      <c r="F23" s="17">
        <v>9.9</v>
      </c>
    </row>
    <row r="24" ht="36" customHeight="1" spans="1:6">
      <c r="A24" s="11" t="s">
        <v>31</v>
      </c>
      <c r="B24" s="16">
        <f t="shared" si="0"/>
        <v>76</v>
      </c>
      <c r="C24" s="17">
        <f t="shared" si="1"/>
        <v>54.1</v>
      </c>
      <c r="D24" s="18">
        <v>3.6</v>
      </c>
      <c r="E24" s="17">
        <v>50.5</v>
      </c>
      <c r="F24" s="17">
        <v>21.9</v>
      </c>
    </row>
  </sheetData>
  <mergeCells count="8">
    <mergeCell ref="A2:F2"/>
    <mergeCell ref="C4:E4"/>
    <mergeCell ref="D6:E6"/>
    <mergeCell ref="H6:I6"/>
    <mergeCell ref="D7:E7"/>
    <mergeCell ref="H7:I7"/>
    <mergeCell ref="A4:A5"/>
    <mergeCell ref="B4:B7"/>
  </mergeCells>
  <printOptions horizontalCentered="1" verticalCentered="1"/>
  <pageMargins left="0.393055555555556" right="0.393055555555556" top="0" bottom="0.393055555555556" header="0" footer="0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黄欣(文书)</dc:creator>
  <cp:lastModifiedBy>kylin</cp:lastModifiedBy>
  <dcterms:created xsi:type="dcterms:W3CDTF">2024-12-05T21:28:00Z</dcterms:created>
  <dcterms:modified xsi:type="dcterms:W3CDTF">2025-12-01T14:54:09Z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25FE2AEAB6537BEC913B2D699D0C6BB3</vt:lpwstr>
  </property>
</Properties>
</file>