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Sheet1!$A$3:$I$8</definedName>
  </definedNames>
  <calcPr calcId="144525"/>
</workbook>
</file>

<file path=xl/sharedStrings.xml><?xml version="1.0" encoding="utf-8"?>
<sst xmlns="http://schemas.openxmlformats.org/spreadsheetml/2006/main" count="29" uniqueCount="23">
  <si>
    <t>再融资债券明细表</t>
  </si>
  <si>
    <t>制表时间：2024年2月1日</t>
  </si>
  <si>
    <t>单位：万元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</si>
  <si>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</si>
  <si>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原债券名称</t>
    </r>
  </si>
  <si>
    <r>
      <rPr>
        <b/>
        <sz val="12"/>
        <rFont val="宋体"/>
        <charset val="134"/>
      </rPr>
      <t>区划</t>
    </r>
  </si>
  <si>
    <r>
      <rPr>
        <b/>
        <sz val="12"/>
        <rFont val="宋体"/>
        <charset val="134"/>
      </rPr>
      <t>债券类型</t>
    </r>
  </si>
  <si>
    <r>
      <rPr>
        <b/>
        <sz val="12"/>
        <rFont val="宋体"/>
        <charset val="134"/>
      </rPr>
      <t>本次发行金额</t>
    </r>
  </si>
  <si>
    <r>
      <rPr>
        <b/>
        <sz val="12"/>
        <rFont val="宋体"/>
        <charset val="134"/>
      </rPr>
      <t>原发行期限</t>
    </r>
  </si>
  <si>
    <r>
      <rPr>
        <b/>
        <sz val="12"/>
        <rFont val="宋体"/>
        <charset val="134"/>
      </rPr>
      <t>到期日期</t>
    </r>
  </si>
  <si>
    <r>
      <rPr>
        <b/>
        <sz val="12"/>
        <rFont val="宋体"/>
        <charset val="134"/>
      </rPr>
      <t>再融资债券名称</t>
    </r>
  </si>
  <si>
    <t>再融资债券期限</t>
  </si>
  <si>
    <r>
      <rPr>
        <b/>
        <sz val="12"/>
        <rFont val="宋体"/>
        <charset val="134"/>
      </rPr>
      <t>合计</t>
    </r>
  </si>
  <si>
    <r>
      <rPr>
        <b/>
        <sz val="12"/>
        <rFont val="宋体"/>
        <charset val="134"/>
      </rPr>
      <t>市本级</t>
    </r>
  </si>
  <si>
    <r>
      <rPr>
        <sz val="12"/>
        <rFont val="Times New Roman"/>
        <charset val="134"/>
      </rPr>
      <t>2019</t>
    </r>
    <r>
      <rPr>
        <sz val="12"/>
        <rFont val="宋体"/>
        <charset val="134"/>
      </rPr>
      <t>年天津市政府土地储备专项债券（三期）</t>
    </r>
    <r>
      <rPr>
        <sz val="12"/>
        <rFont val="Times New Roman"/>
        <charset val="134"/>
      </rPr>
      <t>-2019</t>
    </r>
    <r>
      <rPr>
        <sz val="12"/>
        <rFont val="宋体"/>
        <charset val="134"/>
      </rPr>
      <t>年天津市政府专项债券（十三期）</t>
    </r>
  </si>
  <si>
    <r>
      <rPr>
        <sz val="12"/>
        <rFont val="宋体"/>
        <charset val="134"/>
      </rPr>
      <t>市本级</t>
    </r>
  </si>
  <si>
    <r>
      <rPr>
        <sz val="12"/>
        <rFont val="宋体"/>
        <charset val="134"/>
      </rPr>
      <t>专项债券</t>
    </r>
  </si>
  <si>
    <r>
      <rPr>
        <sz val="12"/>
        <rFont val="Times New Roman"/>
        <charset val="134"/>
      </rPr>
      <t>5</t>
    </r>
    <r>
      <rPr>
        <sz val="12"/>
        <rFont val="宋体"/>
        <charset val="134"/>
      </rPr>
      <t>年</t>
    </r>
  </si>
  <si>
    <t>2024-03-20</t>
  </si>
  <si>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年天津市地方政府再融资专项债券（三期）</t>
    </r>
  </si>
  <si>
    <r>
      <rPr>
        <b/>
        <sz val="12"/>
        <rFont val="宋体"/>
        <charset val="134"/>
      </rPr>
      <t>南开区</t>
    </r>
  </si>
  <si>
    <r>
      <rPr>
        <sz val="12"/>
        <rFont val="Times New Roman"/>
        <charset val="134"/>
      </rPr>
      <t>2019</t>
    </r>
    <r>
      <rPr>
        <sz val="12"/>
        <rFont val="宋体"/>
        <charset val="134"/>
      </rPr>
      <t>年天津市政府旧城区改建专项债券（二期）</t>
    </r>
    <r>
      <rPr>
        <sz val="12"/>
        <rFont val="Times New Roman"/>
        <charset val="134"/>
      </rPr>
      <t>-2019</t>
    </r>
    <r>
      <rPr>
        <sz val="12"/>
        <rFont val="宋体"/>
        <charset val="134"/>
      </rPr>
      <t>年天津市政府专项债券（十二期）</t>
    </r>
  </si>
  <si>
    <r>
      <rPr>
        <sz val="12"/>
        <rFont val="宋体"/>
        <charset val="134"/>
      </rPr>
      <t>南开区</t>
    </r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</si>
</sst>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0_ "/>
    <numFmt numFmtId="43" formatCode="_ * #,##0.00_ ;_ * \-#,##0.00_ ;_ * &quot;-&quot;??_ ;_ @_ "/>
    <numFmt numFmtId="178" formatCode="#,##0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2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2"/>
      <name val="楷体_GB2312"/>
      <charset val="134"/>
    </font>
    <font>
      <sz val="12"/>
      <color theme="1"/>
      <name val="Times New Roman"/>
      <charset val="134"/>
    </font>
    <font>
      <b/>
      <sz val="12"/>
      <name val="宋体"/>
      <charset val="134"/>
    </font>
    <font>
      <sz val="12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6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4" fillId="21" borderId="9" applyNumberFormat="false" applyAlignment="false" applyProtection="false">
      <alignment vertical="center"/>
    </xf>
    <xf numFmtId="0" fontId="20" fillId="14" borderId="8" applyNumberForma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22" borderId="10" applyNumberFormat="false" applyFon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8" fillId="21" borderId="3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1" fillId="5" borderId="3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1" fillId="0" borderId="0" xfId="0" applyNumberFormat="true" applyFont="true" applyFill="true" applyAlignment="true">
      <alignment vertical="center" wrapText="true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/>
    </xf>
    <xf numFmtId="0" fontId="5" fillId="0" borderId="0" xfId="0" applyFont="true" applyFill="true" applyAlignment="true">
      <alignment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1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176" fontId="1" fillId="0" borderId="2" xfId="0" applyNumberFormat="true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Alignment="true">
      <alignment horizontal="right" vertical="center"/>
    </xf>
    <xf numFmtId="0" fontId="4" fillId="0" borderId="0" xfId="0" applyNumberFormat="true" applyFont="true" applyFill="true" applyAlignment="true">
      <alignment horizontal="center" vertical="center"/>
    </xf>
    <xf numFmtId="0" fontId="5" fillId="0" borderId="0" xfId="0" applyNumberFormat="true" applyFont="true" applyFill="true" applyAlignment="true">
      <alignment vertical="center" wrapText="true"/>
    </xf>
    <xf numFmtId="0" fontId="5" fillId="0" borderId="0" xfId="0" applyFont="true" applyFill="true" applyAlignment="true">
      <alignment horizontal="right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178" fontId="2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8" fontId="1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4"/>
  <sheetViews>
    <sheetView tabSelected="1" zoomScale="90" zoomScaleNormal="90" workbookViewId="0">
      <pane xSplit="3" ySplit="3" topLeftCell="D4" activePane="bottomRight" state="frozen"/>
      <selection/>
      <selection pane="topRight"/>
      <selection pane="bottomLeft"/>
      <selection pane="bottomRight" activeCell="A3" sqref="A3:I8"/>
    </sheetView>
  </sheetViews>
  <sheetFormatPr defaultColWidth="9" defaultRowHeight="14.25"/>
  <cols>
    <col min="1" max="1" width="6.25" style="2" customWidth="true"/>
    <col min="2" max="2" width="30.3583333333333" style="1" customWidth="true"/>
    <col min="3" max="3" width="9.99166666666667" style="1" customWidth="true"/>
    <col min="4" max="4" width="10.775" style="1" customWidth="true"/>
    <col min="5" max="5" width="18.125" style="1" customWidth="true"/>
    <col min="6" max="6" width="12.9083333333333" style="1" customWidth="true"/>
    <col min="7" max="7" width="11.2416666666667" style="4" customWidth="true"/>
    <col min="8" max="8" width="16.8083333333333" style="2" customWidth="true"/>
    <col min="9" max="9" width="15" style="2" customWidth="true"/>
    <col min="10" max="10" width="9" style="1"/>
    <col min="11" max="11" width="9.375" style="1"/>
    <col min="12" max="16384" width="9" style="1"/>
  </cols>
  <sheetData>
    <row r="1" s="1" customFormat="true" ht="37" customHeight="true" spans="1:9">
      <c r="A1" s="5" t="s">
        <v>0</v>
      </c>
      <c r="B1" s="6"/>
      <c r="C1" s="6"/>
      <c r="D1" s="6"/>
      <c r="E1" s="14"/>
      <c r="F1" s="6"/>
      <c r="G1" s="15"/>
      <c r="H1" s="6"/>
      <c r="I1" s="6"/>
    </row>
    <row r="2" s="1" customFormat="true" ht="24" customHeight="true" spans="1:9">
      <c r="A2" s="7" t="s">
        <v>1</v>
      </c>
      <c r="B2" s="7"/>
      <c r="C2" s="8"/>
      <c r="D2" s="8"/>
      <c r="E2" s="8"/>
      <c r="F2" s="8"/>
      <c r="G2" s="16"/>
      <c r="H2" s="17" t="s">
        <v>2</v>
      </c>
      <c r="I2" s="17"/>
    </row>
    <row r="3" s="2" customFormat="true" ht="53" customHeight="true" spans="1:9">
      <c r="A3" s="9" t="s">
        <v>3</v>
      </c>
      <c r="B3" s="9" t="s">
        <v>4</v>
      </c>
      <c r="C3" s="10" t="s">
        <v>5</v>
      </c>
      <c r="D3" s="10" t="s">
        <v>6</v>
      </c>
      <c r="E3" s="9" t="s">
        <v>7</v>
      </c>
      <c r="F3" s="9" t="s">
        <v>8</v>
      </c>
      <c r="G3" s="18" t="s">
        <v>9</v>
      </c>
      <c r="H3" s="9" t="s">
        <v>10</v>
      </c>
      <c r="I3" s="24" t="s">
        <v>11</v>
      </c>
    </row>
    <row r="4" s="3" customFormat="true" ht="46" customHeight="true" spans="1:9">
      <c r="A4" s="9" t="s">
        <v>12</v>
      </c>
      <c r="B4" s="9"/>
      <c r="C4" s="9"/>
      <c r="D4" s="11"/>
      <c r="E4" s="19">
        <f>E5+E7</f>
        <v>133000</v>
      </c>
      <c r="F4" s="9"/>
      <c r="G4" s="18"/>
      <c r="H4" s="20"/>
      <c r="I4" s="25"/>
    </row>
    <row r="5" s="3" customFormat="true" ht="51" customHeight="true" spans="1:9">
      <c r="A5" s="9" t="s">
        <v>13</v>
      </c>
      <c r="B5" s="9"/>
      <c r="C5" s="9"/>
      <c r="D5" s="11"/>
      <c r="E5" s="19">
        <f>E6</f>
        <v>73000</v>
      </c>
      <c r="F5" s="9"/>
      <c r="G5" s="18"/>
      <c r="H5" s="20"/>
      <c r="I5" s="25"/>
    </row>
    <row r="6" s="2" customFormat="true" ht="54" customHeight="true" spans="1:9">
      <c r="A6" s="12">
        <v>1</v>
      </c>
      <c r="B6" s="13" t="s">
        <v>14</v>
      </c>
      <c r="C6" s="13" t="s">
        <v>15</v>
      </c>
      <c r="D6" s="13" t="s">
        <v>16</v>
      </c>
      <c r="E6" s="21">
        <v>73000</v>
      </c>
      <c r="F6" s="12" t="s">
        <v>17</v>
      </c>
      <c r="G6" s="22" t="s">
        <v>18</v>
      </c>
      <c r="H6" s="12" t="s">
        <v>19</v>
      </c>
      <c r="I6" s="13" t="s">
        <v>17</v>
      </c>
    </row>
    <row r="7" s="2" customFormat="true" ht="51" customHeight="true" spans="1:9">
      <c r="A7" s="9" t="s">
        <v>20</v>
      </c>
      <c r="B7" s="9"/>
      <c r="C7" s="9"/>
      <c r="D7" s="12"/>
      <c r="E7" s="19">
        <f>SUM(E8:E8)</f>
        <v>60000</v>
      </c>
      <c r="F7" s="12"/>
      <c r="G7" s="22"/>
      <c r="H7" s="12"/>
      <c r="I7" s="12"/>
    </row>
    <row r="8" s="2" customFormat="true" ht="65" customHeight="true" spans="1:9">
      <c r="A8" s="12">
        <v>1</v>
      </c>
      <c r="B8" s="12" t="s">
        <v>21</v>
      </c>
      <c r="C8" s="12" t="s">
        <v>22</v>
      </c>
      <c r="D8" s="12" t="s">
        <v>16</v>
      </c>
      <c r="E8" s="21">
        <v>60000</v>
      </c>
      <c r="F8" s="12" t="s">
        <v>17</v>
      </c>
      <c r="G8" s="22" t="s">
        <v>18</v>
      </c>
      <c r="H8" s="12" t="s">
        <v>19</v>
      </c>
      <c r="I8" s="13" t="s">
        <v>17</v>
      </c>
    </row>
    <row r="9" s="2" customFormat="true" ht="38" customHeight="true" spans="7:7">
      <c r="G9" s="23"/>
    </row>
    <row r="10" s="2" customFormat="true" ht="38" customHeight="true" spans="7:7">
      <c r="G10" s="23"/>
    </row>
    <row r="11" s="2" customFormat="true" ht="38" customHeight="true" spans="7:7">
      <c r="G11" s="23"/>
    </row>
    <row r="12" s="2" customFormat="true" ht="38" customHeight="true" spans="7:7">
      <c r="G12" s="23"/>
    </row>
    <row r="13" s="2" customFormat="true" ht="38" customHeight="true" spans="7:7">
      <c r="G13" s="23"/>
    </row>
    <row r="14" s="2" customFormat="true" ht="38" customHeight="true" spans="7:7">
      <c r="G14" s="23"/>
    </row>
    <row r="15" s="2" customFormat="true" ht="38" customHeight="true" spans="7:7">
      <c r="G15" s="23"/>
    </row>
    <row r="16" s="2" customFormat="true" ht="38" customHeight="true" spans="7:7">
      <c r="G16" s="23"/>
    </row>
    <row r="17" s="2" customFormat="true" ht="38" customHeight="true" spans="7:7">
      <c r="G17" s="23"/>
    </row>
    <row r="18" s="2" customFormat="true" ht="38" customHeight="true" spans="7:7">
      <c r="G18" s="23"/>
    </row>
    <row r="19" s="2" customFormat="true" ht="38" customHeight="true" spans="7:7">
      <c r="G19" s="23"/>
    </row>
    <row r="20" s="2" customFormat="true" ht="38" customHeight="true" spans="7:7">
      <c r="G20" s="23"/>
    </row>
    <row r="21" s="2" customFormat="true" ht="38" customHeight="true" spans="7:7">
      <c r="G21" s="23"/>
    </row>
    <row r="22" s="2" customFormat="true" ht="38" customHeight="true" spans="7:7">
      <c r="G22" s="23"/>
    </row>
    <row r="23" s="2" customFormat="true" ht="38" customHeight="true" spans="7:7">
      <c r="G23" s="23"/>
    </row>
    <row r="24" s="2" customFormat="true" ht="38" customHeight="true" spans="7:7">
      <c r="G24" s="23"/>
    </row>
    <row r="25" s="2" customFormat="true" spans="7:7">
      <c r="G25" s="23"/>
    </row>
    <row r="26" s="2" customFormat="true" spans="7:7">
      <c r="G26" s="23"/>
    </row>
    <row r="27" s="2" customFormat="true" spans="7:7">
      <c r="G27" s="23"/>
    </row>
    <row r="28" s="2" customFormat="true" spans="7:7">
      <c r="G28" s="23"/>
    </row>
    <row r="29" s="2" customFormat="true" spans="7:7">
      <c r="G29" s="23"/>
    </row>
    <row r="30" s="2" customFormat="true" spans="7:7">
      <c r="G30" s="23"/>
    </row>
    <row r="31" s="2" customFormat="true" spans="7:7">
      <c r="G31" s="23"/>
    </row>
    <row r="32" s="2" customFormat="true" spans="7:7">
      <c r="G32" s="23"/>
    </row>
    <row r="33" s="2" customFormat="true" spans="7:7">
      <c r="G33" s="23"/>
    </row>
    <row r="34" s="2" customFormat="true" spans="7:7">
      <c r="G34" s="23"/>
    </row>
  </sheetData>
  <autoFilter ref="A3:I8">
    <extLst/>
  </autoFilter>
  <mergeCells count="6">
    <mergeCell ref="A1:I1"/>
    <mergeCell ref="A2:B2"/>
    <mergeCell ref="H2:I2"/>
    <mergeCell ref="A4:C4"/>
    <mergeCell ref="A5:C5"/>
    <mergeCell ref="A7:C7"/>
  </mergeCells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2023-11-14T07:38:00Z</dcterms:created>
  <dcterms:modified xsi:type="dcterms:W3CDTF">2024-02-22T09:12:39Z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