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655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<sst xmlns="http://schemas.openxmlformats.org/spreadsheetml/2006/main" count="59" uniqueCount="34">
  <si>
    <t>再融资债券明细表</t>
  </si>
  <si>
    <t>制表时间：2024年8月23日</t>
  </si>
  <si>
    <t>单位：万元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</si>
  <si>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</si>
  <si>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原债券名称</t>
    </r>
  </si>
  <si>
    <r>
      <rPr>
        <b/>
        <sz val="12"/>
        <rFont val="宋体"/>
        <charset val="134"/>
      </rPr>
      <t>区划</t>
    </r>
  </si>
  <si>
    <r>
      <rPr>
        <b/>
        <sz val="12"/>
        <rFont val="宋体"/>
        <charset val="134"/>
      </rPr>
      <t>债券类型</t>
    </r>
  </si>
  <si>
    <r>
      <rPr>
        <b/>
        <sz val="12"/>
        <rFont val="宋体"/>
        <charset val="134"/>
      </rPr>
      <t>本次发行金额</t>
    </r>
  </si>
  <si>
    <r>
      <rPr>
        <b/>
        <sz val="12"/>
        <rFont val="宋体"/>
        <charset val="134"/>
      </rPr>
      <t>原发行期限</t>
    </r>
  </si>
  <si>
    <r>
      <rPr>
        <b/>
        <sz val="12"/>
        <rFont val="宋体"/>
        <charset val="134"/>
      </rPr>
      <t>到期日期</t>
    </r>
  </si>
  <si>
    <r>
      <rPr>
        <b/>
        <sz val="12"/>
        <rFont val="宋体"/>
        <charset val="134"/>
      </rPr>
      <t>再融资债券名称</t>
    </r>
  </si>
  <si>
    <r>
      <rPr>
        <b/>
        <sz val="12"/>
        <rFont val="宋体"/>
        <charset val="134"/>
      </rPr>
      <t>再融资债券期限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</si>
  <si>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</si>
  <si>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市本级</t>
    </r>
  </si>
  <si>
    <t>2021年天津市地方政府再融资一般债券（八期）</t>
  </si>
  <si>
    <r>
      <rPr>
        <sz val="12"/>
        <rFont val="宋体"/>
        <charset val="134"/>
      </rPr>
      <t>市本级</t>
    </r>
  </si>
  <si>
    <t>一般债券</t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</si>
  <si>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年</t>
    </r>
  </si>
  <si>
    <t>2024-10-14</t>
  </si>
  <si>
    <r>
      <rPr>
        <sz val="11"/>
        <rFont val="Times New Roman"/>
        <charset val="0"/>
      </rPr>
      <t>2024</t>
    </r>
    <r>
      <rPr>
        <sz val="11"/>
        <rFont val="宋体"/>
        <charset val="134"/>
      </rPr>
      <t>年天津市地方政府再融资一般债券（十二期）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</si>
  <si>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年</t>
    </r>
  </si>
  <si>
    <t>2021年天津市地方政府再融资一般债券（九期）</t>
  </si>
  <si>
    <t>2024-10-28</t>
  </si>
  <si>
    <t>2021年天津市地方政府再融资专项债券（九期）</t>
  </si>
  <si>
    <t>专项债券</t>
  </si>
  <si>
    <r>
      <rPr>
        <sz val="11"/>
        <rFont val="Times New Roman"/>
        <charset val="0"/>
      </rPr>
      <t>2024</t>
    </r>
    <r>
      <rPr>
        <sz val="11"/>
        <rFont val="宋体"/>
        <charset val="134"/>
      </rPr>
      <t>年天津市地方政府再融资专项债券（十六期）</t>
    </r>
  </si>
  <si>
    <r>
      <rPr>
        <b/>
        <sz val="12"/>
        <rFont val="宋体"/>
        <charset val="134"/>
      </rPr>
      <t>东丽区</t>
    </r>
  </si>
  <si>
    <r>
      <rPr>
        <sz val="12"/>
        <rFont val="宋体"/>
        <charset val="134"/>
      </rPr>
      <t>东丽区</t>
    </r>
  </si>
  <si>
    <r>
      <rPr>
        <sz val="12"/>
        <rFont val="宋体"/>
        <charset val="134"/>
      </rPr>
      <t>一般债券</t>
    </r>
  </si>
  <si>
    <r>
      <rPr>
        <b/>
        <sz val="12"/>
        <rFont val="宋体"/>
        <charset val="134"/>
      </rPr>
      <t>静海区</t>
    </r>
  </si>
  <si>
    <r>
      <rPr>
        <sz val="12"/>
        <rFont val="宋体"/>
        <charset val="134"/>
      </rPr>
      <t>静海区</t>
    </r>
  </si>
  <si>
    <t>3年</t>
  </si>
  <si>
    <r>
      <rPr>
        <b/>
        <sz val="12"/>
        <rFont val="宋体"/>
        <charset val="134"/>
      </rPr>
      <t>蓟州区</t>
    </r>
  </si>
  <si>
    <r>
      <rPr>
        <sz val="12"/>
        <rFont val="宋体"/>
        <charset val="134"/>
      </rPr>
      <t>蓟州区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</si>
</sst>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楷体_GB2312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name val="Times New Roman"/>
      <charset val="0"/>
    </font>
    <font>
      <sz val="12"/>
      <color rgb="FFFF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70" zoomScaleNormal="70" workbookViewId="0">
      <pane xSplit="3" ySplit="3" topLeftCell="D4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5.75"/>
  <cols>
    <col min="1" max="1" width="7.44166666666667" style="1" customWidth="1"/>
    <col min="2" max="2" width="30.3333333333333" style="1" customWidth="1"/>
    <col min="3" max="3" width="10" style="1" customWidth="1"/>
    <col min="4" max="4" width="10.775" style="1" customWidth="1"/>
    <col min="5" max="5" width="18.1083333333333" style="4" customWidth="1"/>
    <col min="6" max="6" width="9.44166666666667" style="1" customWidth="1"/>
    <col min="7" max="7" width="13.2166666666667" style="5"/>
    <col min="8" max="8" width="33.1083333333333" style="1" customWidth="1"/>
    <col min="9" max="9" width="11.2166666666667" style="1" customWidth="1"/>
    <col min="10" max="10" width="9" style="6"/>
    <col min="11" max="11" width="9.33333333333333" style="6"/>
    <col min="12" max="16384" width="9" style="6"/>
  </cols>
  <sheetData>
    <row r="1" ht="37.05" customHeight="1" spans="1:9">
      <c r="A1" s="7" t="s">
        <v>0</v>
      </c>
      <c r="B1" s="8"/>
      <c r="C1" s="9"/>
      <c r="D1" s="9"/>
      <c r="E1" s="10"/>
      <c r="F1" s="9"/>
      <c r="G1" s="11"/>
      <c r="H1" s="9"/>
      <c r="I1" s="9"/>
    </row>
    <row r="2" ht="24" customHeight="1" spans="1:9">
      <c r="A2" s="12" t="s">
        <v>1</v>
      </c>
      <c r="B2" s="13"/>
      <c r="C2" s="14"/>
      <c r="D2" s="14"/>
      <c r="E2" s="15"/>
      <c r="F2" s="14"/>
      <c r="G2" s="16"/>
      <c r="H2" s="17" t="s">
        <v>2</v>
      </c>
      <c r="I2" s="17"/>
    </row>
    <row r="3" s="1" customFormat="1" ht="52.95" customHeight="1" spans="1:9">
      <c r="A3" s="18" t="s">
        <v>3</v>
      </c>
      <c r="B3" s="19" t="s">
        <v>4</v>
      </c>
      <c r="C3" s="20" t="s">
        <v>5</v>
      </c>
      <c r="D3" s="20" t="s">
        <v>6</v>
      </c>
      <c r="E3" s="21" t="s">
        <v>7</v>
      </c>
      <c r="F3" s="19" t="s">
        <v>8</v>
      </c>
      <c r="G3" s="22" t="s">
        <v>9</v>
      </c>
      <c r="H3" s="19" t="s">
        <v>10</v>
      </c>
      <c r="I3" s="44" t="s">
        <v>11</v>
      </c>
    </row>
    <row r="4" s="2" customFormat="1" ht="48" customHeight="1" spans="1:9">
      <c r="A4" s="23" t="s">
        <v>12</v>
      </c>
      <c r="B4" s="24"/>
      <c r="C4" s="24"/>
      <c r="D4" s="24"/>
      <c r="E4" s="25">
        <f>E5+E9+E11+E13</f>
        <v>372700</v>
      </c>
      <c r="F4" s="24"/>
      <c r="G4" s="26"/>
      <c r="H4" s="27"/>
      <c r="I4" s="45"/>
    </row>
    <row r="5" s="2" customFormat="1" ht="48" customHeight="1" spans="1:9">
      <c r="A5" s="23" t="s">
        <v>13</v>
      </c>
      <c r="B5" s="24"/>
      <c r="C5" s="24"/>
      <c r="D5" s="24"/>
      <c r="E5" s="25">
        <f>SUM(E6:E8)</f>
        <v>273200</v>
      </c>
      <c r="F5" s="24"/>
      <c r="G5" s="26"/>
      <c r="H5" s="27"/>
      <c r="I5" s="45"/>
    </row>
    <row r="6" s="1" customFormat="1" ht="48" customHeight="1" spans="1:9">
      <c r="A6" s="28">
        <v>1</v>
      </c>
      <c r="B6" s="29" t="s">
        <v>14</v>
      </c>
      <c r="C6" s="30" t="s">
        <v>15</v>
      </c>
      <c r="D6" s="31" t="s">
        <v>16</v>
      </c>
      <c r="E6" s="32">
        <v>93700</v>
      </c>
      <c r="F6" s="33" t="s">
        <v>17</v>
      </c>
      <c r="G6" s="34" t="s">
        <v>18</v>
      </c>
      <c r="H6" s="35" t="s">
        <v>19</v>
      </c>
      <c r="I6" s="46" t="s">
        <v>20</v>
      </c>
    </row>
    <row r="7" s="1" customFormat="1" ht="48" customHeight="1" spans="1:9">
      <c r="A7" s="28">
        <v>2</v>
      </c>
      <c r="B7" s="29" t="s">
        <v>21</v>
      </c>
      <c r="C7" s="30" t="s">
        <v>15</v>
      </c>
      <c r="D7" s="31" t="s">
        <v>16</v>
      </c>
      <c r="E7" s="32">
        <v>79500</v>
      </c>
      <c r="F7" s="33" t="s">
        <v>17</v>
      </c>
      <c r="G7" s="34" t="s">
        <v>22</v>
      </c>
      <c r="H7" s="35" t="s">
        <v>19</v>
      </c>
      <c r="I7" s="46" t="s">
        <v>20</v>
      </c>
    </row>
    <row r="8" s="1" customFormat="1" ht="48" customHeight="1" spans="1:9">
      <c r="A8" s="28">
        <v>3</v>
      </c>
      <c r="B8" s="29" t="s">
        <v>23</v>
      </c>
      <c r="C8" s="30" t="s">
        <v>15</v>
      </c>
      <c r="D8" s="31" t="s">
        <v>24</v>
      </c>
      <c r="E8" s="32">
        <v>100000</v>
      </c>
      <c r="F8" s="33" t="s">
        <v>17</v>
      </c>
      <c r="G8" s="34" t="s">
        <v>18</v>
      </c>
      <c r="H8" s="35" t="s">
        <v>25</v>
      </c>
      <c r="I8" s="46" t="s">
        <v>20</v>
      </c>
    </row>
    <row r="9" s="2" customFormat="1" ht="48" customHeight="1" spans="1:9">
      <c r="A9" s="23" t="s">
        <v>26</v>
      </c>
      <c r="B9" s="24"/>
      <c r="C9" s="24"/>
      <c r="D9" s="36"/>
      <c r="E9" s="25">
        <f>SUM(E10:E10)</f>
        <v>19800</v>
      </c>
      <c r="F9" s="36"/>
      <c r="G9" s="26"/>
      <c r="H9" s="36"/>
      <c r="I9" s="47"/>
    </row>
    <row r="10" s="1" customFormat="1" ht="48" customHeight="1" spans="1:10">
      <c r="A10" s="28">
        <v>1</v>
      </c>
      <c r="B10" s="33" t="s">
        <v>21</v>
      </c>
      <c r="C10" s="33" t="s">
        <v>27</v>
      </c>
      <c r="D10" s="30" t="s">
        <v>28</v>
      </c>
      <c r="E10" s="32">
        <v>19800</v>
      </c>
      <c r="F10" s="33" t="s">
        <v>17</v>
      </c>
      <c r="G10" s="37" t="s">
        <v>22</v>
      </c>
      <c r="H10" s="35" t="s">
        <v>19</v>
      </c>
      <c r="I10" s="46" t="s">
        <v>20</v>
      </c>
      <c r="J10" s="48"/>
    </row>
    <row r="11" s="3" customFormat="1" ht="48" customHeight="1" spans="1:9">
      <c r="A11" s="23" t="s">
        <v>29</v>
      </c>
      <c r="B11" s="24"/>
      <c r="C11" s="24"/>
      <c r="D11" s="36"/>
      <c r="E11" s="25">
        <f>SUM(E12:E12)</f>
        <v>68200</v>
      </c>
      <c r="F11" s="36"/>
      <c r="G11" s="26"/>
      <c r="H11" s="36"/>
      <c r="I11" s="47"/>
    </row>
    <row r="12" customFormat="1" ht="48" customHeight="1" spans="1:9">
      <c r="A12" s="28">
        <v>1</v>
      </c>
      <c r="B12" s="33" t="s">
        <v>23</v>
      </c>
      <c r="C12" s="33" t="s">
        <v>30</v>
      </c>
      <c r="D12" s="31" t="s">
        <v>24</v>
      </c>
      <c r="E12" s="32">
        <v>68200</v>
      </c>
      <c r="F12" s="33" t="s">
        <v>31</v>
      </c>
      <c r="G12" s="37" t="s">
        <v>18</v>
      </c>
      <c r="H12" s="35" t="s">
        <v>25</v>
      </c>
      <c r="I12" s="46" t="s">
        <v>20</v>
      </c>
    </row>
    <row r="13" s="3" customFormat="1" ht="48" customHeight="1" spans="1:9">
      <c r="A13" s="23" t="s">
        <v>32</v>
      </c>
      <c r="B13" s="24"/>
      <c r="C13" s="24"/>
      <c r="D13" s="36"/>
      <c r="E13" s="25">
        <f>SUM(E14:E14)</f>
        <v>11500</v>
      </c>
      <c r="F13" s="36"/>
      <c r="G13" s="26"/>
      <c r="H13" s="36"/>
      <c r="I13" s="47"/>
    </row>
    <row r="14" ht="48" customHeight="1" spans="1:9">
      <c r="A14" s="38">
        <v>1</v>
      </c>
      <c r="B14" s="39" t="s">
        <v>23</v>
      </c>
      <c r="C14" s="39" t="s">
        <v>33</v>
      </c>
      <c r="D14" s="40" t="s">
        <v>24</v>
      </c>
      <c r="E14" s="41">
        <v>11500</v>
      </c>
      <c r="F14" s="39" t="s">
        <v>31</v>
      </c>
      <c r="G14" s="42" t="s">
        <v>18</v>
      </c>
      <c r="H14" s="43" t="s">
        <v>25</v>
      </c>
      <c r="I14" s="49" t="s">
        <v>20</v>
      </c>
    </row>
  </sheetData>
  <autoFilter ref="A3:J14">
    <extLst/>
  </autoFilter>
  <mergeCells count="8">
    <mergeCell ref="A1:I1"/>
    <mergeCell ref="A2:B2"/>
    <mergeCell ref="H2:I2"/>
    <mergeCell ref="A4:C4"/>
    <mergeCell ref="A5:C5"/>
    <mergeCell ref="A9:C9"/>
    <mergeCell ref="A11:C11"/>
    <mergeCell ref="A13:C13"/>
  </mergeCells>
  <pageMargins left="0.748031496062992" right="0.748031496062992" top="0.984251968503937" bottom="0.984251968503937" header="0.511811023622047" footer="0.511811023622047"/>
  <pageSetup paperSize="9" scale="61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2023-11-13T07:38:00Z</dcterms:created>
  <cp:lastPrinted>2024-04-12T03:28:00Z</cp:lastPrinted>
  <dcterms:modified xsi:type="dcterms:W3CDTF">2024-09-25T06:50:15Z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